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3" activeTab="2"/>
  </bookViews>
  <sheets>
    <sheet name="Инструкция" sheetId="1" r:id="rId1"/>
    <sheet name="Выбор субъекта РФ" sheetId="2" state="veryHidden" r:id="rId2"/>
    <sheet name="Титульный" sheetId="3" r:id="rId3"/>
    <sheet name="ХВ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публикации'!$G$15:$K$16</definedName>
    <definedName name="checkEtcBC_1">'ХВС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'REESTR_MO'!$A$2:$C$171</definedName>
    <definedName name="LIST_ORG_VS">'REESTR_ORG'!$A$2:$H$173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'REESTR_MO'!$B$67:$B$76</definedName>
    <definedName name="MO_LIST_11">'REESTR_MO'!$B$77:$B$82</definedName>
    <definedName name="MO_LIST_12">'REESTR_MO'!$B$83:$B$89</definedName>
    <definedName name="MO_LIST_13">'REESTR_MO'!$B$90:$B$96</definedName>
    <definedName name="MO_LIST_14">'REESTR_MO'!$B$97:$B$102</definedName>
    <definedName name="MO_LIST_15">'REESTR_MO'!$B$103:$B$109</definedName>
    <definedName name="MO_LIST_16">'REESTR_MO'!$B$110:$B$115</definedName>
    <definedName name="MO_LIST_17">'REESTR_MO'!$B$116:$B$123</definedName>
    <definedName name="MO_LIST_18">'REESTR_MO'!$B$124:$B$131</definedName>
    <definedName name="MO_LIST_19">'REESTR_MO'!$B$132:$B$138</definedName>
    <definedName name="MO_LIST_2">'REESTR_MO'!$B$2:$B$7</definedName>
    <definedName name="MO_LIST_20">'REESTR_MO'!$B$139:$B$145</definedName>
    <definedName name="MO_LIST_21">'REESTR_MO'!$B$146:$B$154</definedName>
    <definedName name="MO_LIST_22">'REESTR_MO'!$B$155:$B$165</definedName>
    <definedName name="MO_LIST_23">'REESTR_MO'!$B$166:$B$167</definedName>
    <definedName name="MO_LIST_24">'REESTR_MO'!$B$168:$B$169</definedName>
    <definedName name="MO_LIST_25">'REESTR_MO'!$B$170:$B$171</definedName>
    <definedName name="MO_LIST_3">'REESTR_MO'!$B$8:$B$17</definedName>
    <definedName name="MO_LIST_4">'REESTR_MO'!$B$18:$B$24</definedName>
    <definedName name="MO_LIST_5">'REESTR_MO'!$B$25:$B$33</definedName>
    <definedName name="MO_LIST_6">'REESTR_MO'!$B$34:$B$42</definedName>
    <definedName name="MO_LIST_7">'REESTR_MO'!$B$43:$B$49</definedName>
    <definedName name="MO_LIST_8">'REESTR_MO'!$B$50:$B$57</definedName>
    <definedName name="MO_LIST_9">'REESTR_MO'!$B$58:$B$66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'REESTR_MO'!$D$2:$D$25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'REESTR_FILTERED'!$A$2:$H$19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<sst xmlns="http://schemas.openxmlformats.org/spreadsheetml/2006/main" count="2453" uniqueCount="1115">
  <si>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</si>
  <si>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</si>
  <si>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</si>
  <si>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</si>
  <si>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</si>
  <si>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</si>
  <si>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</si>
  <si>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</si>
  <si>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</si>
  <si>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</si>
  <si>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</si>
  <si>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</si>
  <si>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</si>
  <si>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</si>
  <si>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</si>
  <si>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</si>
  <si>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</si>
  <si>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</si>
  <si>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</si>
  <si>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</si>
  <si>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</si>
  <si>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</si>
  <si>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</si>
  <si>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</si>
  <si>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</si>
  <si>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</si>
  <si>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</si>
  <si>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</si>
  <si>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</si>
  <si>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</si>
  <si>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</si>
  <si>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</si>
  <si>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</si>
  <si>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</si>
  <si>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</si>
  <si>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</si>
  <si>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</si>
  <si>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</si>
  <si>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</si>
  <si>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</si>
  <si>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</si>
  <si>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</si>
  <si>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</si>
  <si>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</si>
  <si>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</si>
  <si>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</si>
  <si>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</si>
  <si>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</si>
  <si>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</si>
  <si>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</si>
  <si>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</si>
  <si>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</si>
  <si>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</si>
  <si>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</si>
  <si>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</si>
  <si>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</si>
  <si>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</si>
  <si>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</si>
  <si>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</si>
  <si>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</si>
  <si>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</si>
  <si>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</si>
  <si>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</si>
  <si>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</si>
  <si>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</si>
  <si>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</si>
  <si>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</si>
  <si>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</si>
  <si>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</si>
  <si>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</si>
  <si>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</si>
  <si>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</si>
  <si>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</si>
  <si>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</si>
  <si>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</si>
  <si>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</si>
  <si>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</si>
  <si>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</si>
  <si>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</si>
  <si>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</si>
  <si>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</si>
  <si>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</si>
  <si>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</si>
  <si>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</si>
  <si>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</si>
  <si>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</si>
  <si>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</si>
  <si>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</si>
  <si>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</si>
  <si>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</si>
  <si>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</si>
  <si>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</si>
  <si>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</si>
  <si>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</si>
  <si>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</si>
  <si>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</si>
  <si>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</si>
  <si>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</si>
  <si>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</si>
  <si>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</si>
  <si>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</si>
  <si>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</si>
  <si>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</si>
  <si>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</si>
  <si>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</si>
  <si>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</si>
  <si>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</si>
  <si>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</si>
  <si>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</si>
  <si>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</si>
  <si>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</si>
  <si>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</si>
  <si>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</si>
  <si>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</si>
  <si>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</si>
  <si>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</si>
  <si>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</si>
  <si>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</si>
  <si>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</si>
  <si>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</si>
  <si>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</si>
  <si>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</si>
  <si>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</si>
  <si>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</si>
  <si>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</si>
  <si>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</si>
  <si>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</si>
  <si>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</si>
  <si>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</si>
  <si>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</si>
  <si>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</si>
  <si>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</si>
  <si>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</si>
  <si>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</si>
  <si>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</si>
  <si>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</si>
  <si>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</si>
  <si>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</si>
  <si>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</si>
  <si>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</si>
  <si>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</si>
  <si>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</si>
  <si>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</si>
  <si>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</si>
  <si>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</si>
  <si>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</si>
  <si>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</si>
  <si>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</si>
  <si>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</si>
  <si>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</si>
  <si>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</si>
  <si>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</si>
  <si>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</si>
  <si>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</si>
  <si>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</si>
  <si>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</si>
  <si>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</si>
  <si>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</si>
  <si>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</si>
  <si>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</si>
  <si>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</si>
  <si>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</si>
  <si>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</si>
  <si>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</si>
  <si>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</si>
  <si>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</si>
  <si>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</si>
  <si>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</si>
  <si>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</si>
  <si>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</si>
  <si>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</si>
  <si>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</si>
  <si>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</si>
  <si>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</si>
  <si>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</si>
  <si>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</si>
  <si>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</si>
  <si>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</si>
  <si>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</si>
  <si>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</si>
  <si>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</si>
  <si>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</si>
  <si>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</si>
  <si>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</si>
  <si>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</si>
  <si>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</si>
  <si>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</si>
  <si>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</si>
  <si>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</si>
  <si>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</si>
  <si>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</si>
  <si>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</si>
  <si>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</si>
  <si>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</si>
  <si>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</si>
  <si>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</si>
  <si>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</si>
  <si>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</si>
  <si>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</si>
  <si>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</si>
  <si>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</si>
  <si>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</si>
  <si>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</si>
  <si>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</si>
  <si>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</si>
  <si>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</si>
  <si>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</si>
  <si>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</si>
  <si>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</si>
  <si>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</si>
  <si>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</si>
  <si>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</si>
  <si>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</si>
  <si>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</si>
  <si>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</si>
  <si>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</si>
  <si>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</si>
  <si>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</si>
  <si>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</si>
  <si>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</si>
  <si>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</si>
  <si>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</si>
  <si>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</si>
  <si>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</si>
  <si>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</si>
  <si>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</si>
  <si>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</si>
  <si>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</si>
  <si>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</si>
  <si>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</si>
  <si>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</si>
  <si>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</si>
  <si>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</si>
  <si>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</si>
  <si>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</si>
  <si>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</si>
  <si>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</si>
  <si>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</si>
  <si>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</si>
  <si>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</si>
  <si>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</si>
  <si>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</si>
  <si>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</si>
  <si>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</si>
  <si>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</si>
  <si>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</si>
  <si>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</si>
  <si>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</si>
  <si>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</si>
  <si>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</si>
  <si>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</si>
  <si>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</si>
  <si>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</si>
  <si>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</si>
  <si>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</si>
  <si>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</si>
  <si>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</si>
  <si>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</si>
  <si>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</si>
  <si>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</si>
  <si>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</si>
  <si>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</si>
  <si>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</si>
  <si>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</si>
  <si>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</si>
  <si>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</si>
  <si>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</si>
  <si>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</si>
  <si>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</si>
  <si>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</si>
  <si>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</si>
  <si>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</si>
  <si>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</si>
  <si>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</si>
  <si>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</si>
  <si>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</si>
  <si>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</si>
  <si>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</si>
  <si>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</si>
  <si>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</si>
  <si>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</si>
  <si>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</si>
  <si>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</si>
  <si>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</si>
  <si>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</si>
  <si>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</si>
  <si>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</si>
  <si>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</si>
  <si>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</si>
  <si>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</si>
  <si>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</si>
  <si>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</si>
  <si>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</si>
  <si>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</si>
  <si>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</si>
  <si>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</si>
  <si>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</si>
  <si>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</si>
  <si>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</si>
  <si>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</si>
  <si>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</si>
  <si>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</si>
  <si>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</si>
  <si>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</si>
  <si>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</si>
  <si>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</si>
  <si>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</si>
  <si>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</si>
  <si>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</si>
  <si>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</si>
  <si>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</si>
  <si>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</si>
  <si>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</si>
  <si>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</si>
  <si>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</si>
  <si>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</si>
  <si>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</si>
  <si>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</si>
  <si>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</si>
  <si>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</si>
  <si>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</si>
  <si>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</si>
  <si>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</si>
  <si>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</si>
  <si>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</si>
  <si>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</si>
  <si>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</si>
  <si>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</si>
  <si>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</si>
  <si>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</si>
  <si>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</si>
  <si>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</si>
  <si>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</si>
  <si>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</si>
  <si>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</si>
  <si>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</si>
  <si>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</si>
  <si>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</si>
  <si>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</si>
  <si>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</si>
  <si>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</si>
  <si>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</si>
  <si>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</si>
  <si>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</si>
  <si>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</si>
  <si>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</si>
  <si>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</si>
  <si>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</si>
  <si>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</si>
  <si>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</si>
  <si>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</si>
  <si>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</si>
  <si>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</si>
  <si>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</si>
  <si>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</si>
  <si>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</si>
  <si>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</si>
  <si>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</si>
  <si>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</si>
  <si>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</si>
  <si>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</si>
  <si>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</si>
  <si>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</si>
  <si>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</si>
  <si>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</si>
  <si>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</si>
  <si>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</si>
  <si>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</si>
  <si>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</si>
  <si>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</si>
  <si>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</si>
  <si>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</si>
  <si>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</si>
  <si>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</si>
  <si>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</si>
  <si>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</si>
  <si>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</si>
  <si>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</si>
  <si>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</si>
  <si>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</si>
  <si>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</si>
  <si>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</si>
  <si>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</si>
  <si>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</si>
  <si>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</si>
  <si>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</si>
  <si>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</si>
  <si>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</si>
  <si>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</si>
  <si>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</si>
  <si>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</si>
  <si>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</si>
  <si>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</si>
  <si>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</si>
  <si>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</si>
  <si>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</si>
  <si>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</si>
  <si>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</si>
  <si>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</si>
  <si>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</si>
  <si>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</si>
  <si>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</si>
  <si>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</si>
  <si>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</si>
  <si>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</si>
  <si>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</si>
  <si>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</si>
  <si>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</si>
  <si>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</si>
  <si>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</si>
  <si>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</si>
  <si>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</si>
  <si>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</si>
  <si>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</si>
  <si>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</si>
  <si>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</si>
  <si>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</si>
  <si>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</si>
  <si>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</si>
  <si>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</si>
  <si>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</si>
  <si>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</si>
  <si>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</si>
  <si>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</si>
  <si>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</si>
  <si>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</si>
  <si>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</si>
  <si>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</si>
  <si>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</si>
  <si>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</si>
  <si>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</si>
  <si>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</si>
  <si>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</si>
  <si>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Показатели подлежащие раскрытию в сфере холодного водоснабжения (3)</t>
  </si>
  <si>
    <t>ХВС доступ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</si>
  <si>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</si>
  <si>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** При наличии у регулируемой организации раздельных систем холодного водоснабжения информация о резерве мощности таких</t>
  </si>
  <si>
    <t>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</si>
  <si>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</si>
  <si>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</si>
  <si>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</si>
  <si>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</si>
  <si>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</si>
  <si>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</si>
  <si>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Базарносызганский муниципальный район</t>
  </si>
  <si>
    <t>73602000</t>
  </si>
  <si>
    <t>Базарносызганское городское поселение</t>
  </si>
  <si>
    <t>73602151</t>
  </si>
  <si>
    <t>Должниковское</t>
  </si>
  <si>
    <t>73602408</t>
  </si>
  <si>
    <t>Лапшаурское</t>
  </si>
  <si>
    <t>73602412</t>
  </si>
  <si>
    <t>Папузинское</t>
  </si>
  <si>
    <t>73602425</t>
  </si>
  <si>
    <t>Сосновоборское</t>
  </si>
  <si>
    <t>73602405</t>
  </si>
  <si>
    <t>Барышский муниципальный район</t>
  </si>
  <si>
    <t>73604000</t>
  </si>
  <si>
    <t>Барышское городское поселение</t>
  </si>
  <si>
    <t>73604101</t>
  </si>
  <si>
    <t>Жадовское городское поселение</t>
  </si>
  <si>
    <t>73604152</t>
  </si>
  <si>
    <t>Живайкинское</t>
  </si>
  <si>
    <t>73604420</t>
  </si>
  <si>
    <t>Земляничненское</t>
  </si>
  <si>
    <t>73604432</t>
  </si>
  <si>
    <t>Измайловское городское поселение</t>
  </si>
  <si>
    <t>73604154</t>
  </si>
  <si>
    <t>Ленинское городское поселение</t>
  </si>
  <si>
    <t>73604156</t>
  </si>
  <si>
    <t>Малохомутерское</t>
  </si>
  <si>
    <t>73604450</t>
  </si>
  <si>
    <t>Поливановское</t>
  </si>
  <si>
    <t>73604475</t>
  </si>
  <si>
    <t>Старотимошкинское городское поселение</t>
  </si>
  <si>
    <t>73604158</t>
  </si>
  <si>
    <t>Вешкаймский муниципальный район</t>
  </si>
  <si>
    <t>73607000</t>
  </si>
  <si>
    <t>Бекетовское</t>
  </si>
  <si>
    <t>73607410</t>
  </si>
  <si>
    <t>Вешкаймское городское поселение</t>
  </si>
  <si>
    <t>73607151</t>
  </si>
  <si>
    <t>Ермоловское</t>
  </si>
  <si>
    <t>73607440</t>
  </si>
  <si>
    <t>Каргинское</t>
  </si>
  <si>
    <t>73607450</t>
  </si>
  <si>
    <t>Стемасское</t>
  </si>
  <si>
    <t>73607480</t>
  </si>
  <si>
    <t>Чуфаровское городское поселение</t>
  </si>
  <si>
    <t>73607158</t>
  </si>
  <si>
    <t>Инзенский муниципальный район</t>
  </si>
  <si>
    <t>73610000</t>
  </si>
  <si>
    <t>Валгусское</t>
  </si>
  <si>
    <t>73610425</t>
  </si>
  <si>
    <t>Глотовское городское поселение</t>
  </si>
  <si>
    <t>73610158</t>
  </si>
  <si>
    <t>Инзенское городское поселение</t>
  </si>
  <si>
    <t>73610101</t>
  </si>
  <si>
    <t>Коржевское</t>
  </si>
  <si>
    <t>73610445</t>
  </si>
  <si>
    <t>Оськинское</t>
  </si>
  <si>
    <t>73610455</t>
  </si>
  <si>
    <t>Сюксюмское</t>
  </si>
  <si>
    <t>73610475</t>
  </si>
  <si>
    <t>Труслейское</t>
  </si>
  <si>
    <t>73610480</t>
  </si>
  <si>
    <t>Черемушкинское</t>
  </si>
  <si>
    <t>73610487</t>
  </si>
  <si>
    <t>Карсунский муниципальный район</t>
  </si>
  <si>
    <t>73614000</t>
  </si>
  <si>
    <t>Большепоселковское</t>
  </si>
  <si>
    <t>73614425</t>
  </si>
  <si>
    <t>Вальдиватское</t>
  </si>
  <si>
    <t>73614430</t>
  </si>
  <si>
    <t>Горенское</t>
  </si>
  <si>
    <t>73614470</t>
  </si>
  <si>
    <t>Карсунское городское поселение</t>
  </si>
  <si>
    <t>73614151</t>
  </si>
  <si>
    <t>Новопогореловское</t>
  </si>
  <si>
    <t>73614450</t>
  </si>
  <si>
    <t>Сосновское</t>
  </si>
  <si>
    <t>73614455</t>
  </si>
  <si>
    <t>Урено-Карлинское</t>
  </si>
  <si>
    <t>73614480</t>
  </si>
  <si>
    <t>Языковское городское поселение</t>
  </si>
  <si>
    <t>73614158</t>
  </si>
  <si>
    <t>Кузоватовский муниципальный район</t>
  </si>
  <si>
    <t>73616000</t>
  </si>
  <si>
    <t>Безводовское</t>
  </si>
  <si>
    <t>73616410</t>
  </si>
  <si>
    <t>Еделевское</t>
  </si>
  <si>
    <t>73616420</t>
  </si>
  <si>
    <t>Коромысловское</t>
  </si>
  <si>
    <t>73616430</t>
  </si>
  <si>
    <t>Кузоватовское городское поселение</t>
  </si>
  <si>
    <t>73616151</t>
  </si>
  <si>
    <t>Лесоматюнинское</t>
  </si>
  <si>
    <t>73616445</t>
  </si>
  <si>
    <t>Спешневское</t>
  </si>
  <si>
    <t>73616465</t>
  </si>
  <si>
    <t>Майнский муниципальный район</t>
  </si>
  <si>
    <t>73620000</t>
  </si>
  <si>
    <t>Анненковское</t>
  </si>
  <si>
    <t>73620415</t>
  </si>
  <si>
    <t>Выровское</t>
  </si>
  <si>
    <t>73620420</t>
  </si>
  <si>
    <t>Гимовское</t>
  </si>
  <si>
    <t>73620455</t>
  </si>
  <si>
    <t>Игнатовское городское поселение</t>
  </si>
  <si>
    <t>73620158</t>
  </si>
  <si>
    <t>Майнское городское поселение</t>
  </si>
  <si>
    <t>73620151</t>
  </si>
  <si>
    <t>Старомаклаушинское</t>
  </si>
  <si>
    <t>73620460</t>
  </si>
  <si>
    <t>Тагайское</t>
  </si>
  <si>
    <t>73620470</t>
  </si>
  <si>
    <t>Мелекесский муниципальный район</t>
  </si>
  <si>
    <t>73622000</t>
  </si>
  <si>
    <t>Лебяжинское</t>
  </si>
  <si>
    <t>73622430</t>
  </si>
  <si>
    <t>Мулловское городское поселение</t>
  </si>
  <si>
    <t>73622153</t>
  </si>
  <si>
    <t>Николочеремшанское</t>
  </si>
  <si>
    <t>73622441</t>
  </si>
  <si>
    <t>Новомайнское  городское поселение</t>
  </si>
  <si>
    <t>73622160</t>
  </si>
  <si>
    <t>Новоселкинское</t>
  </si>
  <si>
    <t>73622425</t>
  </si>
  <si>
    <t>Рязановское</t>
  </si>
  <si>
    <t>73622456</t>
  </si>
  <si>
    <t>Старосахчинское</t>
  </si>
  <si>
    <t>73622460</t>
  </si>
  <si>
    <t>Тиинское</t>
  </si>
  <si>
    <t>73622465</t>
  </si>
  <si>
    <t>Николаевский муниципальный район</t>
  </si>
  <si>
    <t>73625000</t>
  </si>
  <si>
    <t>Барановское</t>
  </si>
  <si>
    <t>73625415</t>
  </si>
  <si>
    <t>Головинское</t>
  </si>
  <si>
    <t>73625425</t>
  </si>
  <si>
    <t>Дубровское</t>
  </si>
  <si>
    <t>73625435</t>
  </si>
  <si>
    <t>Канадейское</t>
  </si>
  <si>
    <t>73625439</t>
  </si>
  <si>
    <t>Николаевское городское поселение</t>
  </si>
  <si>
    <t>73625151</t>
  </si>
  <si>
    <t>Никулинское</t>
  </si>
  <si>
    <t>73625445</t>
  </si>
  <si>
    <t>Поспеловское</t>
  </si>
  <si>
    <t>73625455</t>
  </si>
  <si>
    <t>Славкинское</t>
  </si>
  <si>
    <t>73625465</t>
  </si>
  <si>
    <t>Сухотерешанское</t>
  </si>
  <si>
    <t>73625470</t>
  </si>
  <si>
    <t>Новомалыклинский муниципальный район</t>
  </si>
  <si>
    <t>73627000</t>
  </si>
  <si>
    <t>Высококолковское</t>
  </si>
  <si>
    <t>73627420</t>
  </si>
  <si>
    <t>Новомалыклинское</t>
  </si>
  <si>
    <t>73627450</t>
  </si>
  <si>
    <t>Новочеремшанское</t>
  </si>
  <si>
    <t>73627452</t>
  </si>
  <si>
    <t>Среднесантимирское сельское поселение</t>
  </si>
  <si>
    <t>73627460</t>
  </si>
  <si>
    <t>Среднеякушкинское</t>
  </si>
  <si>
    <t>73627462</t>
  </si>
  <si>
    <t>Новоспасский муниципальный район</t>
  </si>
  <si>
    <t>73629000</t>
  </si>
  <si>
    <t>Коптевское</t>
  </si>
  <si>
    <t>73629410</t>
  </si>
  <si>
    <t>Красносельское</t>
  </si>
  <si>
    <t>73629440</t>
  </si>
  <si>
    <t>Новоспасское городское поселение</t>
  </si>
  <si>
    <t>73629151</t>
  </si>
  <si>
    <t>Садовское</t>
  </si>
  <si>
    <t>73629450</t>
  </si>
  <si>
    <t>Троицкосунгурское</t>
  </si>
  <si>
    <t>73629480</t>
  </si>
  <si>
    <t>Фабричновыселковское</t>
  </si>
  <si>
    <t>73629485</t>
  </si>
  <si>
    <t>Павловский муниципальный район</t>
  </si>
  <si>
    <t>73632000</t>
  </si>
  <si>
    <t>Баклушинское</t>
  </si>
  <si>
    <t>73632405</t>
  </si>
  <si>
    <t>Павловское городское поселение</t>
  </si>
  <si>
    <t>73632151</t>
  </si>
  <si>
    <t>Пичеурское</t>
  </si>
  <si>
    <t>73632425</t>
  </si>
  <si>
    <t>Холстовское</t>
  </si>
  <si>
    <t>73632440</t>
  </si>
  <si>
    <t>Шаховское</t>
  </si>
  <si>
    <t>73632450</t>
  </si>
  <si>
    <t>Шмалакское</t>
  </si>
  <si>
    <t>73632435</t>
  </si>
  <si>
    <t>Радищевский муниципальный район</t>
  </si>
  <si>
    <t>73634000</t>
  </si>
  <si>
    <t>Дмитриевское</t>
  </si>
  <si>
    <t>73634420</t>
  </si>
  <si>
    <t>Калиновское</t>
  </si>
  <si>
    <t>73634425</t>
  </si>
  <si>
    <t>Октябрьское</t>
  </si>
  <si>
    <t>73634440</t>
  </si>
  <si>
    <t>Ореховское</t>
  </si>
  <si>
    <t>73634445</t>
  </si>
  <si>
    <t>Радищевское городское поселение</t>
  </si>
  <si>
    <t>73634151</t>
  </si>
  <si>
    <t>Сенгилеевский муниципальный район</t>
  </si>
  <si>
    <t>73636000</t>
  </si>
  <si>
    <t>Елаурское</t>
  </si>
  <si>
    <t>73636440</t>
  </si>
  <si>
    <t>Красногуляевское городское поселение</t>
  </si>
  <si>
    <t>73636153</t>
  </si>
  <si>
    <t>Новослободское</t>
  </si>
  <si>
    <t>73636460</t>
  </si>
  <si>
    <t>Сенгилеевское городское поселение</t>
  </si>
  <si>
    <t>73636101</t>
  </si>
  <si>
    <t>Силикатненское городское поселение</t>
  </si>
  <si>
    <t>73636157</t>
  </si>
  <si>
    <t>Тушнинское</t>
  </si>
  <si>
    <t>73636480</t>
  </si>
  <si>
    <t>Старокулаткинский муниципальный район</t>
  </si>
  <si>
    <t>73639000</t>
  </si>
  <si>
    <t>Зеленовское сельское поселение</t>
  </si>
  <si>
    <t>73639450</t>
  </si>
  <si>
    <t>Мостякское</t>
  </si>
  <si>
    <t>73639455</t>
  </si>
  <si>
    <t>Староатлашское</t>
  </si>
  <si>
    <t>73639445</t>
  </si>
  <si>
    <t>Старокулаткинское городское поселение</t>
  </si>
  <si>
    <t>73639151</t>
  </si>
  <si>
    <t>Терешанское</t>
  </si>
  <si>
    <t>73639440</t>
  </si>
  <si>
    <t>Старомайнский муниципальный район</t>
  </si>
  <si>
    <t>73642000</t>
  </si>
  <si>
    <t>Жедяевское</t>
  </si>
  <si>
    <t>73642425</t>
  </si>
  <si>
    <t>Кандалинское</t>
  </si>
  <si>
    <t>73642405</t>
  </si>
  <si>
    <t>Краснореченское</t>
  </si>
  <si>
    <t>73642430</t>
  </si>
  <si>
    <t>Матвеевское</t>
  </si>
  <si>
    <t>73642445</t>
  </si>
  <si>
    <t>Прибрежненское</t>
  </si>
  <si>
    <t>73642435</t>
  </si>
  <si>
    <t>Старомайнское городское поселение</t>
  </si>
  <si>
    <t>73642151</t>
  </si>
  <si>
    <t>Урайкинское</t>
  </si>
  <si>
    <t>73642460</t>
  </si>
  <si>
    <t>Сурский муниципальный район</t>
  </si>
  <si>
    <t>73644000</t>
  </si>
  <si>
    <t>Астрадамовское</t>
  </si>
  <si>
    <t>73644410</t>
  </si>
  <si>
    <t>Лавинское</t>
  </si>
  <si>
    <t>73644455</t>
  </si>
  <si>
    <t>Никитинское</t>
  </si>
  <si>
    <t>73644460</t>
  </si>
  <si>
    <t>Сарское</t>
  </si>
  <si>
    <t>73644470</t>
  </si>
  <si>
    <t>Сурское городское поселение</t>
  </si>
  <si>
    <t>73644151</t>
  </si>
  <si>
    <t>Хмелевское</t>
  </si>
  <si>
    <t>73644485</t>
  </si>
  <si>
    <t>Чеботаевское</t>
  </si>
  <si>
    <t>73644475</t>
  </si>
  <si>
    <t>Тереньгульский муниципальный район</t>
  </si>
  <si>
    <t>73648000</t>
  </si>
  <si>
    <t>Белогорское</t>
  </si>
  <si>
    <t>73648410</t>
  </si>
  <si>
    <t>Красноборское</t>
  </si>
  <si>
    <t>73648430</t>
  </si>
  <si>
    <t>Михайловское</t>
  </si>
  <si>
    <t>73648435</t>
  </si>
  <si>
    <t>Подкуровское</t>
  </si>
  <si>
    <t>73648438</t>
  </si>
  <si>
    <t>Тереньгульское городское поселение</t>
  </si>
  <si>
    <t>73648151</t>
  </si>
  <si>
    <t>Ясашноташлинское</t>
  </si>
  <si>
    <t>73648450</t>
  </si>
  <si>
    <t>Ульяновский муниципальный район</t>
  </si>
  <si>
    <t>73652000</t>
  </si>
  <si>
    <t>Большеключищенское</t>
  </si>
  <si>
    <t>73652415</t>
  </si>
  <si>
    <t>Зеленорощинское</t>
  </si>
  <si>
    <t>73652420</t>
  </si>
  <si>
    <t>Ишеевское городское поселение</t>
  </si>
  <si>
    <t>73652151</t>
  </si>
  <si>
    <t>Тетюшское</t>
  </si>
  <si>
    <t>73652465</t>
  </si>
  <si>
    <t>Тимирязевское</t>
  </si>
  <si>
    <t>73652445</t>
  </si>
  <si>
    <t>Ундоровское</t>
  </si>
  <si>
    <t>73652470</t>
  </si>
  <si>
    <t>Цильнинский муниципальный район</t>
  </si>
  <si>
    <t>73654000</t>
  </si>
  <si>
    <t>Алгашинское</t>
  </si>
  <si>
    <t>73654480</t>
  </si>
  <si>
    <t>73654485</t>
  </si>
  <si>
    <t>Большенагаткинское</t>
  </si>
  <si>
    <t>73654415</t>
  </si>
  <si>
    <t>Елховоозерское</t>
  </si>
  <si>
    <t>73654425</t>
  </si>
  <si>
    <t>Мокробугурнинское</t>
  </si>
  <si>
    <t>73654445</t>
  </si>
  <si>
    <t>Новоникулинское</t>
  </si>
  <si>
    <t>73654455</t>
  </si>
  <si>
    <t>Тимерсянское</t>
  </si>
  <si>
    <t>73654475</t>
  </si>
  <si>
    <t>Цильнинское городское поселение</t>
  </si>
  <si>
    <t>73654154</t>
  </si>
  <si>
    <t>Чердаклинский муниципальный район</t>
  </si>
  <si>
    <t>73656000</t>
  </si>
  <si>
    <t>Белоярское</t>
  </si>
  <si>
    <t>73656410</t>
  </si>
  <si>
    <t>Богдашкинское</t>
  </si>
  <si>
    <t>73656413</t>
  </si>
  <si>
    <t>Бряндинское</t>
  </si>
  <si>
    <t>73656415</t>
  </si>
  <si>
    <t>Калмаюрское</t>
  </si>
  <si>
    <t>73656470</t>
  </si>
  <si>
    <t>Красноярское</t>
  </si>
  <si>
    <t>73656425</t>
  </si>
  <si>
    <t>Крестовогородищенское</t>
  </si>
  <si>
    <t>73656430</t>
  </si>
  <si>
    <t>Мирновское</t>
  </si>
  <si>
    <t>73656440</t>
  </si>
  <si>
    <t>Озерское сельское поселение</t>
  </si>
  <si>
    <t>73656445</t>
  </si>
  <si>
    <t>Октябрьское сельское  поселение</t>
  </si>
  <si>
    <t>73656154</t>
  </si>
  <si>
    <t>Чердаклинское городское поселение</t>
  </si>
  <si>
    <t>73656151</t>
  </si>
  <si>
    <t>город Димитровград</t>
  </si>
  <si>
    <t>73705000</t>
  </si>
  <si>
    <t>73705001</t>
  </si>
  <si>
    <t>город Новоульяновск</t>
  </si>
  <si>
    <t>73715000</t>
  </si>
  <si>
    <t>73715001</t>
  </si>
  <si>
    <t>город Ульяновск</t>
  </si>
  <si>
    <t>73701000</t>
  </si>
  <si>
    <t>73701001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</si>
  <si>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</si>
  <si>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</si>
  <si>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</si>
  <si>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</si>
  <si>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</si>
  <si>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</si>
  <si>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</si>
  <si>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</si>
  <si>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</si>
  <si>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</si>
  <si>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</si>
  <si>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</si>
  <si>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</si>
  <si>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</si>
  <si>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</si>
  <si>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</si>
  <si>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</si>
  <si>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</si>
  <si>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</si>
  <si>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</si>
  <si>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</si>
  <si>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</si>
  <si>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</si>
  <si>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</si>
  <si>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МО_ОКТМО</t>
  </si>
  <si>
    <t>ИМЯ ДИАПАЗОНА</t>
  </si>
  <si>
    <t>Дата последнего обновления реестра МР/МО: 20.07.2011 14:12:36</t>
  </si>
  <si>
    <t>На сайте регулирующего органа</t>
  </si>
  <si>
    <t>ООО "УК "Стандарт"</t>
  </si>
  <si>
    <t>7327060120</t>
  </si>
  <si>
    <t>732701001</t>
  </si>
  <si>
    <t>Оказание услуг в сфере водоснабжения</t>
  </si>
  <si>
    <t>ЗАО "Бастор"</t>
  </si>
  <si>
    <t>7324001790</t>
  </si>
  <si>
    <t>732401001</t>
  </si>
  <si>
    <t>Оказание услуг в сфере водоснабжения и очистки сточных вод</t>
  </si>
  <si>
    <t>ООО "Коммунальная служба"</t>
  </si>
  <si>
    <t>7306006644</t>
  </si>
  <si>
    <t>730601001</t>
  </si>
  <si>
    <t>ООО Барышская водяная компания</t>
  </si>
  <si>
    <t>7306037586</t>
  </si>
  <si>
    <t>СПК "Искра"</t>
  </si>
  <si>
    <t>7304000213</t>
  </si>
  <si>
    <t>730401001</t>
  </si>
  <si>
    <t>ООО "Снабсервис"</t>
  </si>
  <si>
    <t>7306039833</t>
  </si>
  <si>
    <t>ООО "Водолей"</t>
  </si>
  <si>
    <t>7306038036</t>
  </si>
  <si>
    <t>ООО "Поселение"</t>
  </si>
  <si>
    <t>7306038702</t>
  </si>
  <si>
    <t>ООО "Водопроводные сети"</t>
  </si>
  <si>
    <t>7309904928</t>
  </si>
  <si>
    <t>730901001</t>
  </si>
  <si>
    <t>Транспортировка воды</t>
  </si>
  <si>
    <t>МУП "Ермоловский коммунальщик"</t>
  </si>
  <si>
    <t>7309905826</t>
  </si>
  <si>
    <t>МУП "Тепловик"</t>
  </si>
  <si>
    <t>7309905819</t>
  </si>
  <si>
    <t>Муниципальное унитарное предприятие "Жилищно-коммунальное хозяйство" МО Валгусское сельское поселение</t>
  </si>
  <si>
    <t>7306040388</t>
  </si>
  <si>
    <t>Муниципальное унитарное предприятие "Жилищно-коммунальное хозяйство" МО Глотовское городское поселение</t>
  </si>
  <si>
    <t>7306037956</t>
  </si>
  <si>
    <t>Рузаевский региональный участок Дирекции по тепловодоснабжению-структурное подразделение Куйбышевской железной дороги</t>
  </si>
  <si>
    <t>7708503727</t>
  </si>
  <si>
    <t>631139048</t>
  </si>
  <si>
    <t>Муниципальное унитарное предприятие "Жилищно-коммунальное хозяйство" МО Коржевское сельское поселение</t>
  </si>
  <si>
    <t>7306039343</t>
  </si>
  <si>
    <t>МУП "Центр"</t>
  </si>
  <si>
    <t>7306040229</t>
  </si>
  <si>
    <t>ООО “Инзенский завод фильтровальных материалов”</t>
  </si>
  <si>
    <t>7306006475</t>
  </si>
  <si>
    <t>МУП "Исток"</t>
  </si>
  <si>
    <t>7306039992</t>
  </si>
  <si>
    <t>МУП "Нива"</t>
  </si>
  <si>
    <t>7306040758</t>
  </si>
  <si>
    <t>МУП "Родничок"</t>
  </si>
  <si>
    <t>7309903963</t>
  </si>
  <si>
    <t>МУП "Живая вода"</t>
  </si>
  <si>
    <t>7309904300</t>
  </si>
  <si>
    <t>ООО "Диана"</t>
  </si>
  <si>
    <t>7309903106</t>
  </si>
  <si>
    <t>ООО "Водоканал"</t>
  </si>
  <si>
    <t>7309905375</t>
  </si>
  <si>
    <t>МУП "ИСТОК"</t>
  </si>
  <si>
    <t>7309904519</t>
  </si>
  <si>
    <t>МУП Родник</t>
  </si>
  <si>
    <t>7309903875</t>
  </si>
  <si>
    <t>730991001</t>
  </si>
  <si>
    <t>МУП Исток</t>
  </si>
  <si>
    <t>7309904251</t>
  </si>
  <si>
    <t>МУП "Живая-вода"</t>
  </si>
  <si>
    <t>7309905294</t>
  </si>
  <si>
    <t>ООО Водрем</t>
  </si>
  <si>
    <t>7309903307</t>
  </si>
  <si>
    <t>МУП "Водосервис Томыловский"</t>
  </si>
  <si>
    <t>7308005100</t>
  </si>
  <si>
    <t>730801001</t>
  </si>
  <si>
    <t>МУП "Еделевское ЖКХ"</t>
  </si>
  <si>
    <t>7308005420</t>
  </si>
  <si>
    <t>МУП "Коромысловское ЖКХ"</t>
  </si>
  <si>
    <t>7313004246</t>
  </si>
  <si>
    <t>731301001</t>
  </si>
  <si>
    <t>МУП "Тепловодосервис"</t>
  </si>
  <si>
    <t>7313006236</t>
  </si>
  <si>
    <t>МУП "Водосервис"</t>
  </si>
  <si>
    <t>7308005068</t>
  </si>
  <si>
    <t>МУП Спешневское ЖКХ</t>
  </si>
  <si>
    <t>7308005438</t>
  </si>
  <si>
    <t>ОНО ОПХ Новоанненковское</t>
  </si>
  <si>
    <t>7309000591</t>
  </si>
  <si>
    <t>МУП ЖКХ Выровское</t>
  </si>
  <si>
    <t>7309903931</t>
  </si>
  <si>
    <t>ООО Колос</t>
  </si>
  <si>
    <t>7309901042</t>
  </si>
  <si>
    <t>ООО Полбино</t>
  </si>
  <si>
    <t>7309903603</t>
  </si>
  <si>
    <t>КХ Вартанян</t>
  </si>
  <si>
    <t>730900076890</t>
  </si>
  <si>
    <t>000000000</t>
  </si>
  <si>
    <t>Муниципальное унитарное Игнатовское предприятие ЖКХ</t>
  </si>
  <si>
    <t>7309900923</t>
  </si>
  <si>
    <t>МУП "ЖКХ Майнское"</t>
  </si>
  <si>
    <t>7309903635</t>
  </si>
  <si>
    <t>КХ "Дубенки"</t>
  </si>
  <si>
    <t>7309001919</t>
  </si>
  <si>
    <t>МУП ЖКХ "Тагай"</t>
  </si>
  <si>
    <t>7309905495</t>
  </si>
  <si>
    <t>ООО "Птицефабрика Тагайская"</t>
  </si>
  <si>
    <t>7309901437</t>
  </si>
  <si>
    <t>МУП ЖКХ Коммунальщик</t>
  </si>
  <si>
    <t>7310007753</t>
  </si>
  <si>
    <t>731001001</t>
  </si>
  <si>
    <t>МУП ЖКХ "Мулловский"</t>
  </si>
  <si>
    <t>7310101749</t>
  </si>
  <si>
    <t>ООО УК ЖКХ  " Мулловка "</t>
  </si>
  <si>
    <t>7310104436</t>
  </si>
  <si>
    <t>МП "Старт"</t>
  </si>
  <si>
    <t>7310106497</t>
  </si>
  <si>
    <t>731011001</t>
  </si>
  <si>
    <t>МУП ЖКХ "Новомайнское"</t>
  </si>
  <si>
    <t>7310101795</t>
  </si>
  <si>
    <t>ООО "Новоселки-ЖКХ"</t>
  </si>
  <si>
    <t>7310105542</t>
  </si>
  <si>
    <t>СХПК "1-ое МАЯ"</t>
  </si>
  <si>
    <t>7310000035</t>
  </si>
  <si>
    <t>СХПК им. Крупской</t>
  </si>
  <si>
    <t>7310000557</t>
  </si>
  <si>
    <t>ООО "Новый век"</t>
  </si>
  <si>
    <t>7310106306</t>
  </si>
  <si>
    <t>МП "Ремтехсервис"</t>
  </si>
  <si>
    <t>7311006103</t>
  </si>
  <si>
    <t>731101001</t>
  </si>
  <si>
    <t>ОАО "Симбирские курорты"</t>
  </si>
  <si>
    <t>7325035721</t>
  </si>
  <si>
    <t>732501001</t>
  </si>
  <si>
    <t>МП "Сантеплотехсервис"</t>
  </si>
  <si>
    <t>7311006061</t>
  </si>
  <si>
    <t>ОАО "Юго-Запад транснефтепродукт" (филиал ЛПДС "Никулино")</t>
  </si>
  <si>
    <t>6317026217</t>
  </si>
  <si>
    <t>731102001</t>
  </si>
  <si>
    <t>ООО Коммунальное хозяйство село Новая Малыкла"</t>
  </si>
  <si>
    <t>7329001000</t>
  </si>
  <si>
    <t>732901001</t>
  </si>
  <si>
    <t>ООО "Коммунальщик"</t>
  </si>
  <si>
    <t>7310106578</t>
  </si>
  <si>
    <t>7310106419</t>
  </si>
  <si>
    <t>731200100</t>
  </si>
  <si>
    <t>ООО "Черемшан"</t>
  </si>
  <si>
    <t>7329000222</t>
  </si>
  <si>
    <t>СХПК "Восток"</t>
  </si>
  <si>
    <t>7312000665</t>
  </si>
  <si>
    <t>731201001</t>
  </si>
  <si>
    <t>OOO "Жилкомсервис"</t>
  </si>
  <si>
    <t>7313006490</t>
  </si>
  <si>
    <t>ОГУП Радищевский групповой водовод</t>
  </si>
  <si>
    <t>7315905278</t>
  </si>
  <si>
    <t>731501001</t>
  </si>
  <si>
    <t>ООО "Комстройсервис"</t>
  </si>
  <si>
    <t>7313006420</t>
  </si>
  <si>
    <t>ООО Силикат</t>
  </si>
  <si>
    <t>7313003676</t>
  </si>
  <si>
    <t>СПК "Колос"</t>
  </si>
  <si>
    <t>7314000621</t>
  </si>
  <si>
    <t>731401001</t>
  </si>
  <si>
    <t>МУП "Сервис"</t>
  </si>
  <si>
    <t>7311006209</t>
  </si>
  <si>
    <t>Пичеуроское МУП "Исток"</t>
  </si>
  <si>
    <t>7311006960</t>
  </si>
  <si>
    <t>МУП Услуги</t>
  </si>
  <si>
    <t>7311006375</t>
  </si>
  <si>
    <t>МУП "ДОЛИНА"</t>
  </si>
  <si>
    <t>7311006978</t>
  </si>
  <si>
    <t>ИП КФХ Латыпов Н.С.</t>
  </si>
  <si>
    <t>731400008117</t>
  </si>
  <si>
    <t>7315905140</t>
  </si>
  <si>
    <t>ОАО "Строитель"</t>
  </si>
  <si>
    <t>7315000102</t>
  </si>
  <si>
    <t>МУП "Поселенческое ЖКХ"</t>
  </si>
  <si>
    <t>7315905327</t>
  </si>
  <si>
    <t>МУП Елаурское</t>
  </si>
  <si>
    <t>7321311811</t>
  </si>
  <si>
    <t>732131001</t>
  </si>
  <si>
    <t>ООО "УК "ЖилКомплекс"</t>
  </si>
  <si>
    <t>7325091268</t>
  </si>
  <si>
    <t>МУП Новослободское</t>
  </si>
  <si>
    <t>7321312364</t>
  </si>
  <si>
    <t>ОАО "Наш район"</t>
  </si>
  <si>
    <t>7321316256</t>
  </si>
  <si>
    <t>732101001</t>
  </si>
  <si>
    <t>ООО "Сенгилей – Стройзаказчик"</t>
  </si>
  <si>
    <t>7321312452</t>
  </si>
  <si>
    <t>ЗАО "Силикатчик"</t>
  </si>
  <si>
    <t>7316001236</t>
  </si>
  <si>
    <t>731601001</t>
  </si>
  <si>
    <t>МУП "Жилищно – коммунальный сервис"</t>
  </si>
  <si>
    <t>7311006248</t>
  </si>
  <si>
    <t>МУП "Тепловодоснаб"</t>
  </si>
  <si>
    <t>7311006625</t>
  </si>
  <si>
    <t>ИП Забиров Р.Т.</t>
  </si>
  <si>
    <t>731801425943</t>
  </si>
  <si>
    <t>ИП Чемоданов С.А.</t>
  </si>
  <si>
    <t>731800201700</t>
  </si>
  <si>
    <t>731000000</t>
  </si>
  <si>
    <t>ИП Шибашкина</t>
  </si>
  <si>
    <t>731800531297</t>
  </si>
  <si>
    <t>ИП Чуваев П.К.</t>
  </si>
  <si>
    <t>731800606489</t>
  </si>
  <si>
    <t>ООО "Старомайнская теплоэнергетическая управляющая компания"</t>
  </si>
  <si>
    <t>7310101178</t>
  </si>
  <si>
    <t>ИП Шульдяков А.Ю.</t>
  </si>
  <si>
    <t>731800408991</t>
  </si>
  <si>
    <t>ООО ПСК Красная звезда</t>
  </si>
  <si>
    <t>7321032769</t>
  </si>
  <si>
    <t>ООО "Приоритет"</t>
  </si>
  <si>
    <t>7326033580</t>
  </si>
  <si>
    <t>732601001</t>
  </si>
  <si>
    <t>ООО "Система"</t>
  </si>
  <si>
    <t>7325083570</t>
  </si>
  <si>
    <t>ООО "Стройпластмасс-СП"</t>
  </si>
  <si>
    <t>7321006053</t>
  </si>
  <si>
    <t>ООО "Тимирязевское"</t>
  </si>
  <si>
    <t>7321316143</t>
  </si>
  <si>
    <t>ООО "Ростоки"</t>
  </si>
  <si>
    <t>7321315083</t>
  </si>
  <si>
    <t>ИП Ледюков В.З.</t>
  </si>
  <si>
    <t>732200968513</t>
  </si>
  <si>
    <t>ООО "Комфорт"</t>
  </si>
  <si>
    <t>7321313600</t>
  </si>
  <si>
    <t>732201001</t>
  </si>
  <si>
    <t>СХПК Волга</t>
  </si>
  <si>
    <t>7322000671</t>
  </si>
  <si>
    <t>СХПК Победа</t>
  </si>
  <si>
    <t>7322000939</t>
  </si>
  <si>
    <t>ЗАО "Мотор"</t>
  </si>
  <si>
    <t>7322004490</t>
  </si>
  <si>
    <t>ОНО ОПХ Новоникулинское ГНУ УНИИСХ РАСХ</t>
  </si>
  <si>
    <t>7322000400</t>
  </si>
  <si>
    <t>ОАО Цильнинский элеватор</t>
  </si>
  <si>
    <t>7322002090</t>
  </si>
  <si>
    <t>ООО "Тепловод"</t>
  </si>
  <si>
    <t>7321313632</t>
  </si>
  <si>
    <t>ФГОУ ВПО "Ульяновская ГСХА"</t>
  </si>
  <si>
    <t>7303009510</t>
  </si>
  <si>
    <t>ООО "Жилхозкооперация"</t>
  </si>
  <si>
    <t>7310103640</t>
  </si>
  <si>
    <t>МУП ЖКХ "Калмаюрское сельское поселение"</t>
  </si>
  <si>
    <t>7310101629</t>
  </si>
  <si>
    <t>МУП ЖКХ "Красноярское"</t>
  </si>
  <si>
    <t>7323006669</t>
  </si>
  <si>
    <t>732301001</t>
  </si>
  <si>
    <t>МУП ЖКХ с.Крестово-Городище</t>
  </si>
  <si>
    <t>7323007101</t>
  </si>
  <si>
    <t>ООО "Жилсервис"</t>
  </si>
  <si>
    <t>7310103249</t>
  </si>
  <si>
    <t>ООО "ПрофСервис"</t>
  </si>
  <si>
    <t>7325092864</t>
  </si>
  <si>
    <t>МУП ЖКХ "Быт-Сервис"</t>
  </si>
  <si>
    <t>7310101770</t>
  </si>
  <si>
    <t>ООО "Ника"</t>
  </si>
  <si>
    <t>7310104115</t>
  </si>
  <si>
    <t>МУП "Чердаклыэнерго"</t>
  </si>
  <si>
    <t>7310103129</t>
  </si>
  <si>
    <t>ООО "РемДомСервис"</t>
  </si>
  <si>
    <t>7310104250</t>
  </si>
  <si>
    <t>ОАО "ГНЦ НИИАР"</t>
  </si>
  <si>
    <t>7302040242</t>
  </si>
  <si>
    <t>730350001</t>
  </si>
  <si>
    <t>ООО "Управляющая компания по оказанию услуг водоснабжения"</t>
  </si>
  <si>
    <t>7321316305</t>
  </si>
  <si>
    <t>ФБУ ИК-2</t>
  </si>
  <si>
    <t>7321020410</t>
  </si>
  <si>
    <t>ЗАО "Авиастар-СП"</t>
  </si>
  <si>
    <t>7328032711</t>
  </si>
  <si>
    <t>ЗАО Международный аэропорт Ульяновск Восточный</t>
  </si>
  <si>
    <t>7323003957</t>
  </si>
  <si>
    <t>МУП "Ульяновскводоканал"</t>
  </si>
  <si>
    <t>7303005240</t>
  </si>
  <si>
    <t>ОАО "Комета"</t>
  </si>
  <si>
    <t>7328020466</t>
  </si>
  <si>
    <t>732801001</t>
  </si>
  <si>
    <t>ОАО"Ульяновский автомобильный завод"</t>
  </si>
  <si>
    <t>7300000029</t>
  </si>
  <si>
    <t>ОГУСП Тепличное</t>
  </si>
  <si>
    <t>7303001493</t>
  </si>
  <si>
    <t>730301001</t>
  </si>
  <si>
    <t>ООО "Коммунальные технологии"</t>
  </si>
  <si>
    <t>7325092399</t>
  </si>
  <si>
    <t>Ульяновский участок Дирекции тепловодоснабжения</t>
  </si>
  <si>
    <t>631131148</t>
  </si>
  <si>
    <t>ФГОУВПО УВАУ ГА (И)</t>
  </si>
  <si>
    <t>7303002000</t>
  </si>
  <si>
    <t>ФГУ "Ульяновская дамба"</t>
  </si>
  <si>
    <t>7328501547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</si>
  <si>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</si>
  <si>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</si>
  <si>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</t>
  </si>
  <si>
    <t>631131048</t>
  </si>
  <si>
    <t>№</t>
  </si>
  <si>
    <t>Дата последнего обновления реестра организаций: 20.07.2011 14:13:50</t>
  </si>
  <si>
    <t>Наименование организации</t>
  </si>
  <si>
    <t>ИНН организации</t>
  </si>
  <si>
    <t>КПП организации</t>
  </si>
  <si>
    <t>Ульяновская область Мелекесский район село Моисеевка ул. Школьная д. 30</t>
  </si>
  <si>
    <t>433528 Ульяновская область Мелекесский район село Моисеевка ул. Школьная д. 30</t>
  </si>
  <si>
    <t>Фаизов Минахмет Агзамович</t>
  </si>
  <si>
    <t>843596121</t>
  </si>
  <si>
    <t>Альмухаметова Гульсиня Гакильевна</t>
  </si>
  <si>
    <t>843596139</t>
  </si>
  <si>
    <t>Халиуллова Румия Бариевна</t>
  </si>
  <si>
    <t>Экономист</t>
  </si>
  <si>
    <t>chishme@yandex.ru</t>
  </si>
  <si>
    <t>Ульяновская правда</t>
  </si>
  <si>
    <t>№ 25</t>
  </si>
  <si>
    <t>***</t>
  </si>
  <si>
    <t>01.11.2011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</si>
</sst>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29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top"/>
      <protection/>
    </xf>
    <xf numFmtId="49" fontId="0" fillId="0" borderId="0" xfId="1167" applyNumberFormat="1" applyFont="1" applyProtection="1">
      <alignment vertical="top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56" fillId="30" borderId="75" xfId="1172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49" fontId="55" fillId="30" borderId="75" xfId="1177" applyNumberFormat="1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55" fillId="30" borderId="75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80" xfId="0" applyFont="1" applyFill="1" applyBorder="1" applyAlignment="1" applyProtection="1">
      <alignment horizontal="center" vertical="center" wrapText="1"/>
      <protection locked="0"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80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28</xdr:row>
      <xdr:rowOff>19050</xdr:rowOff>
    </xdr:from>
    <xdr:to>
      <xdr:col>7</xdr:col>
      <xdr:colOff>19050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324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432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303" t="s">
        <v>35</v>
      </c>
      <c r="C4" s="304"/>
      <c r="D4" s="304"/>
      <c r="E4" s="304"/>
      <c r="F4" s="304"/>
      <c r="G4" s="304"/>
      <c r="H4" s="304"/>
      <c r="I4" s="304"/>
      <c r="J4" s="305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06" t="s">
        <v>372</v>
      </c>
      <c r="D7" s="307"/>
      <c r="E7" s="307"/>
      <c r="F7" s="307"/>
      <c r="G7" s="307"/>
      <c r="H7" s="307"/>
      <c r="I7" s="167"/>
      <c r="J7" s="168"/>
    </row>
    <row r="8" spans="2:10" s="165" customFormat="1" ht="12.75">
      <c r="B8" s="166"/>
      <c r="C8" s="308" t="s">
        <v>373</v>
      </c>
      <c r="D8" s="308"/>
      <c r="E8" s="308"/>
      <c r="F8" s="308"/>
      <c r="G8" s="308"/>
      <c r="H8" s="308"/>
      <c r="I8" s="167"/>
      <c r="J8" s="168"/>
    </row>
    <row r="9" spans="2:10" s="165" customFormat="1" ht="12.75">
      <c r="B9" s="166"/>
      <c r="C9" s="308" t="s">
        <v>374</v>
      </c>
      <c r="D9" s="308"/>
      <c r="E9" s="308"/>
      <c r="F9" s="308"/>
      <c r="G9" s="308"/>
      <c r="H9" s="308"/>
      <c r="I9" s="167"/>
      <c r="J9" s="168"/>
    </row>
    <row r="10" spans="2:10" s="165" customFormat="1" ht="57.75" customHeight="1">
      <c r="B10" s="166"/>
      <c r="C10" s="301" t="s">
        <v>375</v>
      </c>
      <c r="D10" s="284"/>
      <c r="E10" s="284"/>
      <c r="F10" s="284"/>
      <c r="G10" s="284"/>
      <c r="H10" s="284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302" t="s">
        <v>428</v>
      </c>
      <c r="F14" s="302"/>
      <c r="G14" s="302"/>
      <c r="H14" s="302"/>
      <c r="J14" s="129"/>
    </row>
    <row r="15" spans="2:10" ht="14.25" customHeight="1">
      <c r="B15" s="126"/>
      <c r="C15" s="80"/>
      <c r="D15" s="80"/>
      <c r="E15" s="302"/>
      <c r="F15" s="302"/>
      <c r="G15" s="302"/>
      <c r="H15" s="302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85" t="s">
        <v>376</v>
      </c>
      <c r="D18" s="286"/>
      <c r="E18" s="286"/>
      <c r="F18" s="286"/>
      <c r="G18" s="286"/>
      <c r="H18" s="286"/>
      <c r="I18" s="170"/>
      <c r="J18" s="171"/>
    </row>
    <row r="19" spans="2:10" s="165" customFormat="1" ht="26.25" customHeight="1">
      <c r="B19" s="169"/>
      <c r="C19" s="300" t="s">
        <v>377</v>
      </c>
      <c r="D19" s="300"/>
      <c r="E19" s="300"/>
      <c r="F19" s="300"/>
      <c r="G19" s="300"/>
      <c r="H19" s="300"/>
      <c r="I19" s="170"/>
      <c r="J19" s="171"/>
    </row>
    <row r="20" spans="2:10" s="165" customFormat="1" ht="26.25" customHeight="1">
      <c r="B20" s="169"/>
      <c r="C20" s="300" t="s">
        <v>378</v>
      </c>
      <c r="D20" s="300"/>
      <c r="E20" s="300"/>
      <c r="F20" s="300"/>
      <c r="G20" s="300"/>
      <c r="H20" s="300"/>
      <c r="I20" s="170"/>
      <c r="J20" s="171"/>
    </row>
    <row r="21" spans="2:10" s="165" customFormat="1" ht="12.75">
      <c r="B21" s="169"/>
      <c r="C21" s="300" t="s">
        <v>379</v>
      </c>
      <c r="D21" s="300"/>
      <c r="E21" s="300"/>
      <c r="F21" s="300"/>
      <c r="G21" s="300"/>
      <c r="H21" s="300"/>
      <c r="I21" s="170"/>
      <c r="J21" s="171"/>
    </row>
    <row r="22" spans="2:10" s="165" customFormat="1" ht="27.75" customHeight="1">
      <c r="B22" s="169"/>
      <c r="C22" s="300" t="s">
        <v>380</v>
      </c>
      <c r="D22" s="300"/>
      <c r="E22" s="300"/>
      <c r="F22" s="300"/>
      <c r="G22" s="300"/>
      <c r="H22" s="300"/>
      <c r="I22" s="170"/>
      <c r="J22" s="171"/>
    </row>
    <row r="23" spans="1:10" s="177" customFormat="1" ht="18" customHeight="1">
      <c r="A23" s="172"/>
      <c r="B23" s="173"/>
      <c r="C23" s="297" t="s">
        <v>381</v>
      </c>
      <c r="D23" s="297"/>
      <c r="E23" s="297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8" t="s">
        <v>382</v>
      </c>
      <c r="D24" s="298"/>
      <c r="E24" s="291"/>
      <c r="F24" s="291"/>
      <c r="G24" s="291"/>
      <c r="H24" s="292"/>
      <c r="I24" s="175"/>
      <c r="J24" s="176"/>
    </row>
    <row r="25" spans="1:10" s="177" customFormat="1" ht="18" customHeight="1">
      <c r="A25" s="172"/>
      <c r="B25" s="173"/>
      <c r="C25" s="298" t="s">
        <v>383</v>
      </c>
      <c r="D25" s="298"/>
      <c r="E25" s="291"/>
      <c r="F25" s="291"/>
      <c r="G25" s="291"/>
      <c r="H25" s="292"/>
      <c r="I25" s="175"/>
      <c r="J25" s="176"/>
    </row>
    <row r="26" spans="1:10" s="177" customFormat="1" ht="18" customHeight="1">
      <c r="A26" s="172"/>
      <c r="B26" s="173"/>
      <c r="C26" s="298" t="s">
        <v>384</v>
      </c>
      <c r="D26" s="298"/>
      <c r="E26" s="293"/>
      <c r="F26" s="293"/>
      <c r="G26" s="293"/>
      <c r="H26" s="294"/>
      <c r="I26" s="175"/>
      <c r="J26" s="176"/>
    </row>
    <row r="27" spans="1:10" s="177" customFormat="1" ht="18" customHeight="1">
      <c r="A27" s="172"/>
      <c r="B27" s="173"/>
      <c r="C27" s="298" t="s">
        <v>385</v>
      </c>
      <c r="D27" s="298"/>
      <c r="E27" s="293"/>
      <c r="F27" s="293"/>
      <c r="G27" s="293"/>
      <c r="H27" s="294"/>
      <c r="I27" s="175"/>
      <c r="J27" s="176"/>
    </row>
    <row r="28" spans="1:10" s="177" customFormat="1" ht="18" customHeight="1">
      <c r="A28" s="172"/>
      <c r="B28" s="173"/>
      <c r="C28" s="298" t="s">
        <v>167</v>
      </c>
      <c r="D28" s="298"/>
      <c r="E28" s="291"/>
      <c r="F28" s="291"/>
      <c r="G28" s="291"/>
      <c r="H28" s="292"/>
      <c r="I28" s="175"/>
      <c r="J28" s="176"/>
    </row>
    <row r="29" spans="1:10" s="177" customFormat="1" ht="24" customHeight="1">
      <c r="A29" s="172"/>
      <c r="B29" s="173"/>
      <c r="C29" s="298" t="s">
        <v>386</v>
      </c>
      <c r="D29" s="298"/>
      <c r="E29" s="291" t="s">
        <v>387</v>
      </c>
      <c r="F29" s="291"/>
      <c r="G29" s="291"/>
      <c r="H29" s="292"/>
      <c r="I29" s="175"/>
      <c r="J29" s="176"/>
    </row>
    <row r="30" spans="1:10" s="177" customFormat="1" ht="26.25" customHeight="1" thickBot="1">
      <c r="A30" s="172"/>
      <c r="B30" s="173"/>
      <c r="C30" s="299" t="s">
        <v>388</v>
      </c>
      <c r="D30" s="299"/>
      <c r="E30" s="295" t="s">
        <v>389</v>
      </c>
      <c r="F30" s="295"/>
      <c r="G30" s="295"/>
      <c r="H30" s="296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7" t="s">
        <v>229</v>
      </c>
      <c r="D32" s="297"/>
      <c r="E32" s="297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90" t="s">
        <v>382</v>
      </c>
      <c r="D33" s="290"/>
      <c r="E33" s="291"/>
      <c r="F33" s="291"/>
      <c r="G33" s="291"/>
      <c r="H33" s="292"/>
      <c r="I33" s="175"/>
      <c r="J33" s="176"/>
    </row>
    <row r="34" spans="1:10" s="177" customFormat="1" ht="18" customHeight="1">
      <c r="A34" s="172"/>
      <c r="B34" s="173"/>
      <c r="C34" s="290" t="s">
        <v>383</v>
      </c>
      <c r="D34" s="290"/>
      <c r="E34" s="291"/>
      <c r="F34" s="291"/>
      <c r="G34" s="291"/>
      <c r="H34" s="292"/>
      <c r="I34" s="175"/>
      <c r="J34" s="176"/>
    </row>
    <row r="35" spans="1:10" s="177" customFormat="1" ht="30" customHeight="1">
      <c r="A35" s="172"/>
      <c r="B35" s="173"/>
      <c r="C35" s="290" t="s">
        <v>384</v>
      </c>
      <c r="D35" s="290"/>
      <c r="E35" s="293"/>
      <c r="F35" s="293"/>
      <c r="G35" s="293"/>
      <c r="H35" s="294"/>
      <c r="I35" s="175"/>
      <c r="J35" s="176"/>
    </row>
    <row r="36" spans="1:10" s="177" customFormat="1" ht="18" customHeight="1">
      <c r="A36" s="172"/>
      <c r="B36" s="173"/>
      <c r="C36" s="290" t="s">
        <v>385</v>
      </c>
      <c r="D36" s="290"/>
      <c r="E36" s="293" t="s">
        <v>390</v>
      </c>
      <c r="F36" s="293"/>
      <c r="G36" s="293"/>
      <c r="H36" s="294"/>
      <c r="I36" s="175"/>
      <c r="J36" s="176"/>
    </row>
    <row r="37" spans="1:10" s="177" customFormat="1" ht="18" customHeight="1" thickBot="1">
      <c r="A37" s="172"/>
      <c r="B37" s="173"/>
      <c r="C37" s="287" t="s">
        <v>167</v>
      </c>
      <c r="D37" s="287"/>
      <c r="E37" s="288"/>
      <c r="F37" s="288"/>
      <c r="G37" s="288"/>
      <c r="H37" s="289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10:H10"/>
    <mergeCell ref="C18:H18"/>
    <mergeCell ref="E14:H15"/>
    <mergeCell ref="B4:J4"/>
    <mergeCell ref="C7:H7"/>
    <mergeCell ref="C8:H8"/>
    <mergeCell ref="C9:H9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26:D26"/>
    <mergeCell ref="E26:H26"/>
    <mergeCell ref="C35:D35"/>
    <mergeCell ref="E35:H35"/>
    <mergeCell ref="C28:D28"/>
    <mergeCell ref="E28:H28"/>
    <mergeCell ref="C29:D29"/>
    <mergeCell ref="E29:H29"/>
    <mergeCell ref="C30:D30"/>
    <mergeCell ref="E30:H30"/>
    <mergeCell ref="C32:E32"/>
    <mergeCell ref="C33:D33"/>
    <mergeCell ref="E33:H33"/>
    <mergeCell ref="C37:D37"/>
    <mergeCell ref="E37:H37"/>
    <mergeCell ref="C34:D34"/>
    <mergeCell ref="E34:H34"/>
    <mergeCell ref="C36:D36"/>
    <mergeCell ref="E36:H36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431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384" t="s">
        <v>60</v>
      </c>
      <c r="E4" s="385"/>
      <c r="F4" s="385"/>
      <c r="G4" s="385"/>
      <c r="H4" s="385"/>
      <c r="I4" s="385"/>
      <c r="J4" s="385"/>
      <c r="K4" s="386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391" t="s">
        <v>77</v>
      </c>
      <c r="E6" s="392"/>
      <c r="F6" s="392"/>
      <c r="G6" s="392"/>
      <c r="H6" s="392"/>
      <c r="I6" s="392"/>
      <c r="J6" s="392"/>
      <c r="K6" s="393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89"/>
      <c r="G7" s="389"/>
      <c r="H7" s="389"/>
      <c r="I7" s="389"/>
      <c r="J7" s="389"/>
      <c r="K7" s="390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89"/>
      <c r="G8" s="389"/>
      <c r="H8" s="389"/>
      <c r="I8" s="389"/>
      <c r="J8" s="389"/>
      <c r="K8" s="390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89"/>
      <c r="G9" s="389"/>
      <c r="H9" s="389"/>
      <c r="I9" s="389"/>
      <c r="J9" s="389"/>
      <c r="K9" s="390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387"/>
      <c r="G10" s="387"/>
      <c r="H10" s="387"/>
      <c r="I10" s="387"/>
      <c r="J10" s="387"/>
      <c r="K10" s="388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387"/>
      <c r="G11" s="387"/>
      <c r="H11" s="387"/>
      <c r="I11" s="387"/>
      <c r="J11" s="387"/>
      <c r="K11" s="388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387"/>
      <c r="G12" s="387"/>
      <c r="H12" s="387"/>
      <c r="I12" s="387"/>
      <c r="J12" s="387"/>
      <c r="K12" s="388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387"/>
      <c r="G13" s="387"/>
      <c r="H13" s="387"/>
      <c r="I13" s="387"/>
      <c r="J13" s="387"/>
      <c r="K13" s="388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387"/>
      <c r="G14" s="387"/>
      <c r="H14" s="387"/>
      <c r="I14" s="387"/>
      <c r="J14" s="387"/>
      <c r="K14" s="388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394" t="s">
        <v>133</v>
      </c>
      <c r="H15" s="394"/>
      <c r="I15" s="394"/>
      <c r="J15" s="394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5"/>
      <c r="G16" s="395"/>
      <c r="H16" s="395"/>
      <c r="I16" s="395"/>
      <c r="J16" s="395"/>
      <c r="K16" s="396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391" t="s">
        <v>139</v>
      </c>
      <c r="E18" s="392"/>
      <c r="F18" s="392"/>
      <c r="G18" s="392"/>
      <c r="H18" s="392"/>
      <c r="I18" s="392"/>
      <c r="J18" s="392"/>
      <c r="K18" s="393"/>
      <c r="L18" s="14"/>
      <c r="N18" s="19"/>
    </row>
    <row r="19" spans="3:14" ht="11.25">
      <c r="C19" s="13"/>
      <c r="D19" s="16" t="s">
        <v>123</v>
      </c>
      <c r="E19" s="17" t="s">
        <v>140</v>
      </c>
      <c r="F19" s="387"/>
      <c r="G19" s="387"/>
      <c r="H19" s="387"/>
      <c r="I19" s="387"/>
      <c r="J19" s="387"/>
      <c r="K19" s="388"/>
      <c r="L19" s="14"/>
      <c r="N19" s="19"/>
    </row>
    <row r="20" spans="3:14" ht="22.5">
      <c r="C20" s="13"/>
      <c r="D20" s="16" t="s">
        <v>124</v>
      </c>
      <c r="E20" s="23" t="s">
        <v>141</v>
      </c>
      <c r="F20" s="389"/>
      <c r="G20" s="389"/>
      <c r="H20" s="389"/>
      <c r="I20" s="389"/>
      <c r="J20" s="389"/>
      <c r="K20" s="390"/>
      <c r="L20" s="14"/>
      <c r="N20" s="19"/>
    </row>
    <row r="21" spans="3:14" ht="11.25">
      <c r="C21" s="13"/>
      <c r="D21" s="16" t="s">
        <v>125</v>
      </c>
      <c r="E21" s="23" t="s">
        <v>142</v>
      </c>
      <c r="F21" s="389"/>
      <c r="G21" s="389"/>
      <c r="H21" s="389"/>
      <c r="I21" s="389"/>
      <c r="J21" s="389"/>
      <c r="K21" s="390"/>
      <c r="L21" s="14"/>
      <c r="N21" s="19"/>
    </row>
    <row r="22" spans="3:14" ht="22.5">
      <c r="C22" s="13"/>
      <c r="D22" s="16" t="s">
        <v>143</v>
      </c>
      <c r="E22" s="23" t="s">
        <v>144</v>
      </c>
      <c r="F22" s="389"/>
      <c r="G22" s="389"/>
      <c r="H22" s="389"/>
      <c r="I22" s="389"/>
      <c r="J22" s="389"/>
      <c r="K22" s="390"/>
      <c r="L22" s="14"/>
      <c r="N22" s="19"/>
    </row>
    <row r="23" spans="3:14" ht="22.5">
      <c r="C23" s="13"/>
      <c r="D23" s="16" t="s">
        <v>145</v>
      </c>
      <c r="E23" s="23" t="s">
        <v>146</v>
      </c>
      <c r="F23" s="389"/>
      <c r="G23" s="389"/>
      <c r="H23" s="389"/>
      <c r="I23" s="389"/>
      <c r="J23" s="389"/>
      <c r="K23" s="390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5"/>
      <c r="G24" s="395"/>
      <c r="H24" s="395"/>
      <c r="I24" s="395"/>
      <c r="J24" s="395"/>
      <c r="K24" s="396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01" t="s">
        <v>149</v>
      </c>
      <c r="E26" s="402"/>
      <c r="F26" s="402"/>
      <c r="G26" s="402"/>
      <c r="H26" s="402"/>
      <c r="I26" s="402"/>
      <c r="J26" s="402"/>
      <c r="K26" s="403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89"/>
      <c r="G27" s="389"/>
      <c r="H27" s="389"/>
      <c r="I27" s="389"/>
      <c r="J27" s="389"/>
      <c r="K27" s="390"/>
      <c r="L27" s="14"/>
      <c r="N27" s="19"/>
    </row>
    <row r="28" spans="3:14" ht="12" thickBot="1">
      <c r="C28" s="13" t="s">
        <v>152</v>
      </c>
      <c r="D28" s="404" t="s">
        <v>153</v>
      </c>
      <c r="E28" s="405"/>
      <c r="F28" s="405"/>
      <c r="G28" s="405"/>
      <c r="H28" s="405"/>
      <c r="I28" s="405"/>
      <c r="J28" s="405"/>
      <c r="K28" s="406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01" t="s">
        <v>154</v>
      </c>
      <c r="E30" s="402"/>
      <c r="F30" s="402"/>
      <c r="G30" s="402"/>
      <c r="H30" s="402"/>
      <c r="I30" s="402"/>
      <c r="J30" s="402"/>
      <c r="K30" s="403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397"/>
      <c r="G31" s="397"/>
      <c r="H31" s="397"/>
      <c r="I31" s="397"/>
      <c r="J31" s="397"/>
      <c r="K31" s="398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399" t="s">
        <v>107</v>
      </c>
      <c r="I32" s="399"/>
      <c r="J32" s="399"/>
      <c r="K32" s="400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89"/>
      <c r="I33" s="389"/>
      <c r="J33" s="389"/>
      <c r="K33" s="390"/>
      <c r="L33" s="14"/>
      <c r="N33" s="19"/>
    </row>
    <row r="34" spans="3:14" ht="12" thickBot="1">
      <c r="C34" s="13" t="s">
        <v>152</v>
      </c>
      <c r="D34" s="404" t="s">
        <v>110</v>
      </c>
      <c r="E34" s="405"/>
      <c r="F34" s="405"/>
      <c r="G34" s="405"/>
      <c r="H34" s="405"/>
      <c r="I34" s="405"/>
      <c r="J34" s="405"/>
      <c r="K34" s="406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01" t="s">
        <v>111</v>
      </c>
      <c r="E36" s="402"/>
      <c r="F36" s="402"/>
      <c r="G36" s="402"/>
      <c r="H36" s="402"/>
      <c r="I36" s="402"/>
      <c r="J36" s="402"/>
      <c r="K36" s="403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18" t="s">
        <v>116</v>
      </c>
      <c r="J37" s="419"/>
      <c r="K37" s="420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381"/>
      <c r="J38" s="382"/>
      <c r="K38" s="383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381"/>
      <c r="J39" s="382"/>
      <c r="K39" s="383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381"/>
      <c r="J40" s="382"/>
      <c r="K40" s="383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381"/>
      <c r="J41" s="382"/>
      <c r="K41" s="383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381"/>
      <c r="J42" s="382"/>
      <c r="K42" s="383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381"/>
      <c r="J43" s="382"/>
      <c r="K43" s="383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381"/>
      <c r="J44" s="382"/>
      <c r="K44" s="383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381"/>
      <c r="J45" s="382"/>
      <c r="K45" s="383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381"/>
      <c r="J46" s="382"/>
      <c r="K46" s="383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381"/>
      <c r="J47" s="382"/>
      <c r="K47" s="383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381"/>
      <c r="J48" s="382"/>
      <c r="K48" s="383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381"/>
      <c r="J49" s="382"/>
      <c r="K49" s="383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381"/>
      <c r="J50" s="382"/>
      <c r="K50" s="383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381"/>
      <c r="J51" s="382"/>
      <c r="K51" s="383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381"/>
      <c r="J52" s="382"/>
      <c r="K52" s="383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381"/>
      <c r="J53" s="382"/>
      <c r="K53" s="383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381"/>
      <c r="J54" s="382"/>
      <c r="K54" s="383"/>
      <c r="L54" s="14"/>
    </row>
    <row r="55" spans="3:14" ht="12" thickBot="1">
      <c r="C55" s="13" t="s">
        <v>152</v>
      </c>
      <c r="D55" s="404" t="s">
        <v>118</v>
      </c>
      <c r="E55" s="405"/>
      <c r="F55" s="405"/>
      <c r="G55" s="405"/>
      <c r="H55" s="405"/>
      <c r="I55" s="405"/>
      <c r="J55" s="405"/>
      <c r="K55" s="406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15" t="s">
        <v>119</v>
      </c>
      <c r="E57" s="416"/>
      <c r="F57" s="416"/>
      <c r="G57" s="416"/>
      <c r="H57" s="416"/>
      <c r="I57" s="416"/>
      <c r="J57" s="416"/>
      <c r="K57" s="417"/>
      <c r="L57" s="14"/>
      <c r="N57" s="19"/>
    </row>
    <row r="58" spans="3:14" ht="22.5">
      <c r="C58" s="13"/>
      <c r="D58" s="16" t="s">
        <v>120</v>
      </c>
      <c r="E58" s="23" t="s">
        <v>121</v>
      </c>
      <c r="F58" s="409"/>
      <c r="G58" s="410"/>
      <c r="H58" s="410"/>
      <c r="I58" s="410"/>
      <c r="J58" s="410"/>
      <c r="K58" s="411"/>
      <c r="L58" s="14"/>
      <c r="N58" s="19"/>
    </row>
    <row r="59" spans="3:14" ht="11.25">
      <c r="C59" s="13"/>
      <c r="D59" s="16" t="s">
        <v>122</v>
      </c>
      <c r="E59" s="23" t="s">
        <v>33</v>
      </c>
      <c r="F59" s="412"/>
      <c r="G59" s="413"/>
      <c r="H59" s="413"/>
      <c r="I59" s="413"/>
      <c r="J59" s="413"/>
      <c r="K59" s="414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21"/>
      <c r="G60" s="422"/>
      <c r="H60" s="422"/>
      <c r="I60" s="422"/>
      <c r="J60" s="422"/>
      <c r="K60" s="42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01" t="s">
        <v>174</v>
      </c>
      <c r="E62" s="402"/>
      <c r="F62" s="402"/>
      <c r="G62" s="402"/>
      <c r="H62" s="402"/>
      <c r="I62" s="402"/>
      <c r="J62" s="402"/>
      <c r="K62" s="403"/>
      <c r="L62" s="14"/>
      <c r="N62" s="19"/>
    </row>
    <row r="63" spans="3:14" ht="11.25">
      <c r="C63" s="13"/>
      <c r="D63" s="16"/>
      <c r="E63" s="32" t="s">
        <v>175</v>
      </c>
      <c r="F63" s="407" t="s">
        <v>176</v>
      </c>
      <c r="G63" s="407"/>
      <c r="H63" s="407"/>
      <c r="I63" s="407"/>
      <c r="J63" s="407"/>
      <c r="K63" s="408"/>
      <c r="L63" s="14"/>
      <c r="N63" s="19"/>
    </row>
    <row r="64" spans="3:14" ht="11.25">
      <c r="C64" s="13" t="s">
        <v>150</v>
      </c>
      <c r="D64" s="16" t="s">
        <v>177</v>
      </c>
      <c r="E64" s="42"/>
      <c r="F64" s="412"/>
      <c r="G64" s="413"/>
      <c r="H64" s="413"/>
      <c r="I64" s="413"/>
      <c r="J64" s="413"/>
      <c r="K64" s="414"/>
      <c r="L64" s="14"/>
      <c r="N64" s="19"/>
    </row>
    <row r="65" spans="3:14" ht="12" thickBot="1">
      <c r="C65" s="13" t="s">
        <v>152</v>
      </c>
      <c r="D65" s="404" t="s">
        <v>178</v>
      </c>
      <c r="E65" s="405"/>
      <c r="F65" s="405"/>
      <c r="G65" s="405"/>
      <c r="H65" s="405"/>
      <c r="I65" s="405"/>
      <c r="J65" s="405"/>
      <c r="K65" s="406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15" t="s">
        <v>179</v>
      </c>
      <c r="E67" s="416"/>
      <c r="F67" s="416"/>
      <c r="G67" s="416"/>
      <c r="H67" s="416"/>
      <c r="I67" s="416"/>
      <c r="J67" s="416"/>
      <c r="K67" s="417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27"/>
      <c r="G68" s="427"/>
      <c r="H68" s="427"/>
      <c r="I68" s="427"/>
      <c r="J68" s="427"/>
      <c r="K68" s="428"/>
      <c r="L68" s="14"/>
      <c r="N68" s="19"/>
    </row>
    <row r="69" spans="3:14" ht="11.25">
      <c r="C69" s="13"/>
      <c r="D69" s="16" t="s">
        <v>182</v>
      </c>
      <c r="E69" s="23" t="s">
        <v>183</v>
      </c>
      <c r="F69" s="424"/>
      <c r="G69" s="425"/>
      <c r="H69" s="425"/>
      <c r="I69" s="425"/>
      <c r="J69" s="425"/>
      <c r="K69" s="426"/>
      <c r="L69" s="14"/>
      <c r="N69" s="19"/>
    </row>
    <row r="70" spans="3:14" ht="11.25">
      <c r="C70" s="13"/>
      <c r="D70" s="16" t="s">
        <v>184</v>
      </c>
      <c r="E70" s="23" t="s">
        <v>185</v>
      </c>
      <c r="F70" s="389"/>
      <c r="G70" s="389"/>
      <c r="H70" s="389"/>
      <c r="I70" s="389"/>
      <c r="J70" s="389"/>
      <c r="K70" s="390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5"/>
      <c r="G71" s="395"/>
      <c r="H71" s="395"/>
      <c r="I71" s="395"/>
      <c r="J71" s="395"/>
      <c r="K71" s="396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17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8" ht="11.25">
      <c r="A1" s="282" t="s">
        <v>1097</v>
      </c>
      <c r="B1" s="282" t="s">
        <v>159</v>
      </c>
      <c r="C1" s="282" t="s">
        <v>160</v>
      </c>
      <c r="D1" s="282" t="s">
        <v>0</v>
      </c>
      <c r="E1" s="282" t="s">
        <v>161</v>
      </c>
      <c r="F1" s="282" t="s">
        <v>162</v>
      </c>
      <c r="G1" s="282" t="s">
        <v>163</v>
      </c>
      <c r="H1" s="282" t="s">
        <v>1</v>
      </c>
    </row>
    <row r="2" spans="1:8" ht="11.25">
      <c r="A2" s="282">
        <v>1</v>
      </c>
      <c r="B2" s="282" t="s">
        <v>444</v>
      </c>
      <c r="C2" s="282" t="s">
        <v>444</v>
      </c>
      <c r="D2" s="282" t="s">
        <v>445</v>
      </c>
      <c r="E2" s="282" t="s">
        <v>808</v>
      </c>
      <c r="F2" s="282" t="s">
        <v>809</v>
      </c>
      <c r="G2" s="282" t="s">
        <v>810</v>
      </c>
      <c r="H2" s="282" t="s">
        <v>811</v>
      </c>
    </row>
    <row r="3" spans="1:8" ht="11.25">
      <c r="A3" s="282">
        <v>2</v>
      </c>
      <c r="B3" s="282" t="s">
        <v>444</v>
      </c>
      <c r="C3" s="282" t="s">
        <v>446</v>
      </c>
      <c r="D3" s="282" t="s">
        <v>447</v>
      </c>
      <c r="E3" s="282" t="s">
        <v>812</v>
      </c>
      <c r="F3" s="282" t="s">
        <v>813</v>
      </c>
      <c r="G3" s="282" t="s">
        <v>814</v>
      </c>
      <c r="H3" s="282" t="s">
        <v>815</v>
      </c>
    </row>
    <row r="4" spans="1:8" ht="11.25">
      <c r="A4" s="282">
        <v>3</v>
      </c>
      <c r="B4" s="282" t="s">
        <v>444</v>
      </c>
      <c r="C4" s="282" t="s">
        <v>446</v>
      </c>
      <c r="D4" s="282" t="s">
        <v>447</v>
      </c>
      <c r="E4" s="282" t="s">
        <v>808</v>
      </c>
      <c r="F4" s="282" t="s">
        <v>809</v>
      </c>
      <c r="G4" s="282" t="s">
        <v>810</v>
      </c>
      <c r="H4" s="282" t="s">
        <v>811</v>
      </c>
    </row>
    <row r="5" spans="1:8" ht="11.25">
      <c r="A5" s="282">
        <v>4</v>
      </c>
      <c r="B5" s="282" t="s">
        <v>444</v>
      </c>
      <c r="C5" s="282" t="s">
        <v>448</v>
      </c>
      <c r="D5" s="282" t="s">
        <v>449</v>
      </c>
      <c r="E5" s="282" t="s">
        <v>808</v>
      </c>
      <c r="F5" s="282" t="s">
        <v>809</v>
      </c>
      <c r="G5" s="282" t="s">
        <v>810</v>
      </c>
      <c r="H5" s="282" t="s">
        <v>811</v>
      </c>
    </row>
    <row r="6" spans="1:8" ht="11.25">
      <c r="A6" s="282">
        <v>5</v>
      </c>
      <c r="B6" s="282" t="s">
        <v>444</v>
      </c>
      <c r="C6" s="282" t="s">
        <v>450</v>
      </c>
      <c r="D6" s="282" t="s">
        <v>451</v>
      </c>
      <c r="E6" s="282" t="s">
        <v>808</v>
      </c>
      <c r="F6" s="282" t="s">
        <v>809</v>
      </c>
      <c r="G6" s="282" t="s">
        <v>810</v>
      </c>
      <c r="H6" s="282" t="s">
        <v>811</v>
      </c>
    </row>
    <row r="7" spans="1:8" ht="11.25">
      <c r="A7" s="282">
        <v>6</v>
      </c>
      <c r="B7" s="282" t="s">
        <v>444</v>
      </c>
      <c r="C7" s="282" t="s">
        <v>452</v>
      </c>
      <c r="D7" s="282" t="s">
        <v>453</v>
      </c>
      <c r="E7" s="282" t="s">
        <v>808</v>
      </c>
      <c r="F7" s="282" t="s">
        <v>809</v>
      </c>
      <c r="G7" s="282" t="s">
        <v>810</v>
      </c>
      <c r="H7" s="282" t="s">
        <v>811</v>
      </c>
    </row>
    <row r="8" spans="1:8" ht="11.25">
      <c r="A8" s="282">
        <v>7</v>
      </c>
      <c r="B8" s="282" t="s">
        <v>444</v>
      </c>
      <c r="C8" s="282" t="s">
        <v>454</v>
      </c>
      <c r="D8" s="282" t="s">
        <v>455</v>
      </c>
      <c r="E8" s="282" t="s">
        <v>808</v>
      </c>
      <c r="F8" s="282" t="s">
        <v>809</v>
      </c>
      <c r="G8" s="282" t="s">
        <v>810</v>
      </c>
      <c r="H8" s="282" t="s">
        <v>811</v>
      </c>
    </row>
    <row r="9" spans="1:8" ht="11.25">
      <c r="A9" s="282">
        <v>8</v>
      </c>
      <c r="B9" s="282" t="s">
        <v>456</v>
      </c>
      <c r="C9" s="282" t="s">
        <v>458</v>
      </c>
      <c r="D9" s="282" t="s">
        <v>459</v>
      </c>
      <c r="E9" s="282" t="s">
        <v>816</v>
      </c>
      <c r="F9" s="282" t="s">
        <v>817</v>
      </c>
      <c r="G9" s="282" t="s">
        <v>818</v>
      </c>
      <c r="H9" s="282" t="s">
        <v>815</v>
      </c>
    </row>
    <row r="10" spans="1:8" ht="11.25">
      <c r="A10" s="282">
        <v>9</v>
      </c>
      <c r="B10" s="282" t="s">
        <v>456</v>
      </c>
      <c r="C10" s="282" t="s">
        <v>458</v>
      </c>
      <c r="D10" s="282" t="s">
        <v>459</v>
      </c>
      <c r="E10" s="282" t="s">
        <v>819</v>
      </c>
      <c r="F10" s="282" t="s">
        <v>820</v>
      </c>
      <c r="G10" s="282" t="s">
        <v>818</v>
      </c>
      <c r="H10" s="282" t="s">
        <v>815</v>
      </c>
    </row>
    <row r="11" spans="1:8" ht="11.25">
      <c r="A11" s="282">
        <v>10</v>
      </c>
      <c r="B11" s="282" t="s">
        <v>456</v>
      </c>
      <c r="C11" s="282" t="s">
        <v>458</v>
      </c>
      <c r="D11" s="282" t="s">
        <v>459</v>
      </c>
      <c r="E11" s="282" t="s">
        <v>821</v>
      </c>
      <c r="F11" s="282" t="s">
        <v>822</v>
      </c>
      <c r="G11" s="282" t="s">
        <v>823</v>
      </c>
      <c r="H11" s="282" t="s">
        <v>815</v>
      </c>
    </row>
    <row r="12" spans="1:8" ht="11.25">
      <c r="A12" s="282">
        <v>11</v>
      </c>
      <c r="B12" s="282" t="s">
        <v>456</v>
      </c>
      <c r="C12" s="282" t="s">
        <v>460</v>
      </c>
      <c r="D12" s="282" t="s">
        <v>461</v>
      </c>
      <c r="E12" s="282" t="s">
        <v>824</v>
      </c>
      <c r="F12" s="282" t="s">
        <v>825</v>
      </c>
      <c r="G12" s="282" t="s">
        <v>818</v>
      </c>
      <c r="H12" s="282" t="s">
        <v>811</v>
      </c>
    </row>
    <row r="13" spans="1:8" ht="11.25">
      <c r="A13" s="282">
        <v>12</v>
      </c>
      <c r="B13" s="282" t="s">
        <v>456</v>
      </c>
      <c r="C13" s="282" t="s">
        <v>462</v>
      </c>
      <c r="D13" s="282" t="s">
        <v>463</v>
      </c>
      <c r="E13" s="282" t="s">
        <v>826</v>
      </c>
      <c r="F13" s="282" t="s">
        <v>827</v>
      </c>
      <c r="G13" s="282" t="s">
        <v>818</v>
      </c>
      <c r="H13" s="282" t="s">
        <v>811</v>
      </c>
    </row>
    <row r="14" spans="1:8" ht="11.25">
      <c r="A14" s="282">
        <v>13</v>
      </c>
      <c r="B14" s="282" t="s">
        <v>456</v>
      </c>
      <c r="C14" s="282" t="s">
        <v>462</v>
      </c>
      <c r="D14" s="282" t="s">
        <v>463</v>
      </c>
      <c r="E14" s="282" t="s">
        <v>824</v>
      </c>
      <c r="F14" s="282" t="s">
        <v>825</v>
      </c>
      <c r="G14" s="282" t="s">
        <v>818</v>
      </c>
      <c r="H14" s="282" t="s">
        <v>811</v>
      </c>
    </row>
    <row r="15" spans="1:8" ht="11.25">
      <c r="A15" s="282">
        <v>14</v>
      </c>
      <c r="B15" s="282" t="s">
        <v>456</v>
      </c>
      <c r="C15" s="282" t="s">
        <v>464</v>
      </c>
      <c r="D15" s="282" t="s">
        <v>465</v>
      </c>
      <c r="E15" s="282" t="s">
        <v>824</v>
      </c>
      <c r="F15" s="282" t="s">
        <v>825</v>
      </c>
      <c r="G15" s="282" t="s">
        <v>818</v>
      </c>
      <c r="H15" s="282" t="s">
        <v>811</v>
      </c>
    </row>
    <row r="16" spans="1:8" ht="11.25">
      <c r="A16" s="282">
        <v>15</v>
      </c>
      <c r="B16" s="282" t="s">
        <v>456</v>
      </c>
      <c r="C16" s="282" t="s">
        <v>466</v>
      </c>
      <c r="D16" s="282" t="s">
        <v>467</v>
      </c>
      <c r="E16" s="282" t="s">
        <v>828</v>
      </c>
      <c r="F16" s="282" t="s">
        <v>829</v>
      </c>
      <c r="G16" s="282" t="s">
        <v>818</v>
      </c>
      <c r="H16" s="282" t="s">
        <v>811</v>
      </c>
    </row>
    <row r="17" spans="1:8" ht="11.25">
      <c r="A17" s="282">
        <v>16</v>
      </c>
      <c r="B17" s="282" t="s">
        <v>456</v>
      </c>
      <c r="C17" s="282" t="s">
        <v>466</v>
      </c>
      <c r="D17" s="282" t="s">
        <v>467</v>
      </c>
      <c r="E17" s="282" t="s">
        <v>824</v>
      </c>
      <c r="F17" s="282" t="s">
        <v>825</v>
      </c>
      <c r="G17" s="282" t="s">
        <v>818</v>
      </c>
      <c r="H17" s="282" t="s">
        <v>811</v>
      </c>
    </row>
    <row r="18" spans="1:8" ht="11.25">
      <c r="A18" s="282">
        <v>17</v>
      </c>
      <c r="B18" s="282" t="s">
        <v>456</v>
      </c>
      <c r="C18" s="282" t="s">
        <v>468</v>
      </c>
      <c r="D18" s="282" t="s">
        <v>469</v>
      </c>
      <c r="E18" s="282" t="s">
        <v>824</v>
      </c>
      <c r="F18" s="282" t="s">
        <v>825</v>
      </c>
      <c r="G18" s="282" t="s">
        <v>818</v>
      </c>
      <c r="H18" s="282" t="s">
        <v>811</v>
      </c>
    </row>
    <row r="19" spans="1:8" ht="11.25">
      <c r="A19" s="282">
        <v>18</v>
      </c>
      <c r="B19" s="282" t="s">
        <v>456</v>
      </c>
      <c r="C19" s="282" t="s">
        <v>470</v>
      </c>
      <c r="D19" s="282" t="s">
        <v>471</v>
      </c>
      <c r="E19" s="282" t="s">
        <v>824</v>
      </c>
      <c r="F19" s="282" t="s">
        <v>825</v>
      </c>
      <c r="G19" s="282" t="s">
        <v>818</v>
      </c>
      <c r="H19" s="282" t="s">
        <v>811</v>
      </c>
    </row>
    <row r="20" spans="1:8" ht="11.25">
      <c r="A20" s="282">
        <v>19</v>
      </c>
      <c r="B20" s="282" t="s">
        <v>456</v>
      </c>
      <c r="C20" s="282" t="s">
        <v>472</v>
      </c>
      <c r="D20" s="282" t="s">
        <v>473</v>
      </c>
      <c r="E20" s="282" t="s">
        <v>824</v>
      </c>
      <c r="F20" s="282" t="s">
        <v>825</v>
      </c>
      <c r="G20" s="282" t="s">
        <v>818</v>
      </c>
      <c r="H20" s="282" t="s">
        <v>811</v>
      </c>
    </row>
    <row r="21" spans="1:8" ht="11.25">
      <c r="A21" s="282">
        <v>20</v>
      </c>
      <c r="B21" s="282" t="s">
        <v>456</v>
      </c>
      <c r="C21" s="282" t="s">
        <v>472</v>
      </c>
      <c r="D21" s="282" t="s">
        <v>473</v>
      </c>
      <c r="E21" s="282" t="s">
        <v>819</v>
      </c>
      <c r="F21" s="282" t="s">
        <v>820</v>
      </c>
      <c r="G21" s="282" t="s">
        <v>818</v>
      </c>
      <c r="H21" s="282" t="s">
        <v>815</v>
      </c>
    </row>
    <row r="22" spans="1:8" ht="11.25">
      <c r="A22" s="282">
        <v>21</v>
      </c>
      <c r="B22" s="282" t="s">
        <v>476</v>
      </c>
      <c r="C22" s="282" t="s">
        <v>480</v>
      </c>
      <c r="D22" s="282" t="s">
        <v>481</v>
      </c>
      <c r="E22" s="282" t="s">
        <v>830</v>
      </c>
      <c r="F22" s="282" t="s">
        <v>831</v>
      </c>
      <c r="G22" s="282" t="s">
        <v>832</v>
      </c>
      <c r="H22" s="282" t="s">
        <v>833</v>
      </c>
    </row>
    <row r="23" spans="1:8" ht="11.25">
      <c r="A23" s="282">
        <v>22</v>
      </c>
      <c r="B23" s="282" t="s">
        <v>476</v>
      </c>
      <c r="C23" s="282" t="s">
        <v>482</v>
      </c>
      <c r="D23" s="282" t="s">
        <v>483</v>
      </c>
      <c r="E23" s="282" t="s">
        <v>834</v>
      </c>
      <c r="F23" s="282" t="s">
        <v>835</v>
      </c>
      <c r="G23" s="282" t="s">
        <v>832</v>
      </c>
      <c r="H23" s="282" t="s">
        <v>833</v>
      </c>
    </row>
    <row r="24" spans="1:8" ht="11.25">
      <c r="A24" s="282">
        <v>23</v>
      </c>
      <c r="B24" s="282" t="s">
        <v>476</v>
      </c>
      <c r="C24" s="282" t="s">
        <v>488</v>
      </c>
      <c r="D24" s="282" t="s">
        <v>489</v>
      </c>
      <c r="E24" s="282" t="s">
        <v>836</v>
      </c>
      <c r="F24" s="282" t="s">
        <v>837</v>
      </c>
      <c r="G24" s="282" t="s">
        <v>832</v>
      </c>
      <c r="H24" s="282" t="s">
        <v>833</v>
      </c>
    </row>
    <row r="25" spans="1:8" ht="11.25">
      <c r="A25" s="282">
        <v>24</v>
      </c>
      <c r="B25" s="282" t="s">
        <v>490</v>
      </c>
      <c r="C25" s="282" t="s">
        <v>492</v>
      </c>
      <c r="D25" s="282" t="s">
        <v>493</v>
      </c>
      <c r="E25" s="282" t="s">
        <v>838</v>
      </c>
      <c r="F25" s="282" t="s">
        <v>839</v>
      </c>
      <c r="G25" s="282" t="s">
        <v>818</v>
      </c>
      <c r="H25" s="282" t="s">
        <v>811</v>
      </c>
    </row>
    <row r="26" spans="1:8" ht="11.25">
      <c r="A26" s="282">
        <v>25</v>
      </c>
      <c r="B26" s="282" t="s">
        <v>490</v>
      </c>
      <c r="C26" s="282" t="s">
        <v>494</v>
      </c>
      <c r="D26" s="282" t="s">
        <v>495</v>
      </c>
      <c r="E26" s="282" t="s">
        <v>840</v>
      </c>
      <c r="F26" s="282" t="s">
        <v>841</v>
      </c>
      <c r="G26" s="282" t="s">
        <v>818</v>
      </c>
      <c r="H26" s="282" t="s">
        <v>811</v>
      </c>
    </row>
    <row r="27" spans="1:8" ht="11.25">
      <c r="A27" s="282">
        <v>26</v>
      </c>
      <c r="B27" s="282" t="s">
        <v>490</v>
      </c>
      <c r="C27" s="282" t="s">
        <v>496</v>
      </c>
      <c r="D27" s="282" t="s">
        <v>497</v>
      </c>
      <c r="E27" s="282" t="s">
        <v>842</v>
      </c>
      <c r="F27" s="282" t="s">
        <v>843</v>
      </c>
      <c r="G27" s="282" t="s">
        <v>844</v>
      </c>
      <c r="H27" s="282" t="s">
        <v>811</v>
      </c>
    </row>
    <row r="28" spans="1:8" ht="11.25">
      <c r="A28" s="282">
        <v>27</v>
      </c>
      <c r="B28" s="282" t="s">
        <v>490</v>
      </c>
      <c r="C28" s="282" t="s">
        <v>498</v>
      </c>
      <c r="D28" s="282" t="s">
        <v>499</v>
      </c>
      <c r="E28" s="282" t="s">
        <v>845</v>
      </c>
      <c r="F28" s="282" t="s">
        <v>846</v>
      </c>
      <c r="G28" s="282" t="s">
        <v>818</v>
      </c>
      <c r="H28" s="282" t="s">
        <v>811</v>
      </c>
    </row>
    <row r="29" spans="1:8" ht="11.25">
      <c r="A29" s="282">
        <v>28</v>
      </c>
      <c r="B29" s="282" t="s">
        <v>490</v>
      </c>
      <c r="C29" s="282" t="s">
        <v>500</v>
      </c>
      <c r="D29" s="282" t="s">
        <v>501</v>
      </c>
      <c r="E29" s="282" t="s">
        <v>847</v>
      </c>
      <c r="F29" s="282" t="s">
        <v>848</v>
      </c>
      <c r="G29" s="282" t="s">
        <v>818</v>
      </c>
      <c r="H29" s="282" t="s">
        <v>811</v>
      </c>
    </row>
    <row r="30" spans="1:8" ht="11.25">
      <c r="A30" s="282">
        <v>29</v>
      </c>
      <c r="B30" s="282" t="s">
        <v>490</v>
      </c>
      <c r="C30" s="282" t="s">
        <v>500</v>
      </c>
      <c r="D30" s="282" t="s">
        <v>501</v>
      </c>
      <c r="E30" s="282" t="s">
        <v>849</v>
      </c>
      <c r="F30" s="282" t="s">
        <v>850</v>
      </c>
      <c r="G30" s="282" t="s">
        <v>818</v>
      </c>
      <c r="H30" s="282" t="s">
        <v>811</v>
      </c>
    </row>
    <row r="31" spans="1:8" ht="11.25">
      <c r="A31" s="282">
        <v>30</v>
      </c>
      <c r="B31" s="282" t="s">
        <v>490</v>
      </c>
      <c r="C31" s="282" t="s">
        <v>504</v>
      </c>
      <c r="D31" s="282" t="s">
        <v>505</v>
      </c>
      <c r="E31" s="282" t="s">
        <v>851</v>
      </c>
      <c r="F31" s="282" t="s">
        <v>852</v>
      </c>
      <c r="G31" s="282" t="s">
        <v>818</v>
      </c>
      <c r="H31" s="282" t="s">
        <v>811</v>
      </c>
    </row>
    <row r="32" spans="1:8" ht="11.25">
      <c r="A32" s="282">
        <v>31</v>
      </c>
      <c r="B32" s="282" t="s">
        <v>490</v>
      </c>
      <c r="C32" s="282" t="s">
        <v>506</v>
      </c>
      <c r="D32" s="282" t="s">
        <v>507</v>
      </c>
      <c r="E32" s="282" t="s">
        <v>853</v>
      </c>
      <c r="F32" s="282" t="s">
        <v>854</v>
      </c>
      <c r="G32" s="282" t="s">
        <v>818</v>
      </c>
      <c r="H32" s="282" t="s">
        <v>811</v>
      </c>
    </row>
    <row r="33" spans="1:8" ht="11.25">
      <c r="A33" s="282">
        <v>32</v>
      </c>
      <c r="B33" s="282" t="s">
        <v>508</v>
      </c>
      <c r="C33" s="282" t="s">
        <v>510</v>
      </c>
      <c r="D33" s="282" t="s">
        <v>511</v>
      </c>
      <c r="E33" s="282" t="s">
        <v>855</v>
      </c>
      <c r="F33" s="282" t="s">
        <v>856</v>
      </c>
      <c r="G33" s="282" t="s">
        <v>832</v>
      </c>
      <c r="H33" s="282" t="s">
        <v>811</v>
      </c>
    </row>
    <row r="34" spans="1:8" ht="11.25">
      <c r="A34" s="282">
        <v>33</v>
      </c>
      <c r="B34" s="282" t="s">
        <v>508</v>
      </c>
      <c r="C34" s="282" t="s">
        <v>512</v>
      </c>
      <c r="D34" s="282" t="s">
        <v>513</v>
      </c>
      <c r="E34" s="282" t="s">
        <v>857</v>
      </c>
      <c r="F34" s="282" t="s">
        <v>858</v>
      </c>
      <c r="G34" s="282" t="s">
        <v>832</v>
      </c>
      <c r="H34" s="282" t="s">
        <v>811</v>
      </c>
    </row>
    <row r="35" spans="1:8" ht="11.25">
      <c r="A35" s="282">
        <v>34</v>
      </c>
      <c r="B35" s="282" t="s">
        <v>508</v>
      </c>
      <c r="C35" s="282" t="s">
        <v>514</v>
      </c>
      <c r="D35" s="282" t="s">
        <v>515</v>
      </c>
      <c r="E35" s="282" t="s">
        <v>859</v>
      </c>
      <c r="F35" s="282" t="s">
        <v>860</v>
      </c>
      <c r="G35" s="282" t="s">
        <v>832</v>
      </c>
      <c r="H35" s="282" t="s">
        <v>811</v>
      </c>
    </row>
    <row r="36" spans="1:8" ht="11.25">
      <c r="A36" s="282">
        <v>35</v>
      </c>
      <c r="B36" s="282" t="s">
        <v>508</v>
      </c>
      <c r="C36" s="282" t="s">
        <v>516</v>
      </c>
      <c r="D36" s="282" t="s">
        <v>517</v>
      </c>
      <c r="E36" s="282" t="s">
        <v>861</v>
      </c>
      <c r="F36" s="282" t="s">
        <v>862</v>
      </c>
      <c r="G36" s="282" t="s">
        <v>832</v>
      </c>
      <c r="H36" s="282" t="s">
        <v>815</v>
      </c>
    </row>
    <row r="37" spans="1:8" ht="11.25">
      <c r="A37" s="282">
        <v>36</v>
      </c>
      <c r="B37" s="282" t="s">
        <v>508</v>
      </c>
      <c r="C37" s="282" t="s">
        <v>518</v>
      </c>
      <c r="D37" s="282" t="s">
        <v>519</v>
      </c>
      <c r="E37" s="282" t="s">
        <v>863</v>
      </c>
      <c r="F37" s="282" t="s">
        <v>864</v>
      </c>
      <c r="G37" s="282" t="s">
        <v>832</v>
      </c>
      <c r="H37" s="282" t="s">
        <v>811</v>
      </c>
    </row>
    <row r="38" spans="1:8" ht="11.25">
      <c r="A38" s="282">
        <v>37</v>
      </c>
      <c r="B38" s="282" t="s">
        <v>508</v>
      </c>
      <c r="C38" s="282" t="s">
        <v>520</v>
      </c>
      <c r="D38" s="282" t="s">
        <v>521</v>
      </c>
      <c r="E38" s="282" t="s">
        <v>865</v>
      </c>
      <c r="F38" s="282" t="s">
        <v>866</v>
      </c>
      <c r="G38" s="282" t="s">
        <v>867</v>
      </c>
      <c r="H38" s="282" t="s">
        <v>811</v>
      </c>
    </row>
    <row r="39" spans="1:8" ht="11.25">
      <c r="A39" s="282">
        <v>38</v>
      </c>
      <c r="B39" s="282" t="s">
        <v>508</v>
      </c>
      <c r="C39" s="282" t="s">
        <v>522</v>
      </c>
      <c r="D39" s="282" t="s">
        <v>523</v>
      </c>
      <c r="E39" s="282" t="s">
        <v>868</v>
      </c>
      <c r="F39" s="282" t="s">
        <v>869</v>
      </c>
      <c r="G39" s="282" t="s">
        <v>832</v>
      </c>
      <c r="H39" s="282" t="s">
        <v>811</v>
      </c>
    </row>
    <row r="40" spans="1:8" ht="11.25">
      <c r="A40" s="282">
        <v>39</v>
      </c>
      <c r="B40" s="282" t="s">
        <v>508</v>
      </c>
      <c r="C40" s="282" t="s">
        <v>524</v>
      </c>
      <c r="D40" s="282" t="s">
        <v>525</v>
      </c>
      <c r="E40" s="282" t="s">
        <v>870</v>
      </c>
      <c r="F40" s="282" t="s">
        <v>871</v>
      </c>
      <c r="G40" s="282" t="s">
        <v>832</v>
      </c>
      <c r="H40" s="282" t="s">
        <v>811</v>
      </c>
    </row>
    <row r="41" spans="1:8" ht="11.25">
      <c r="A41" s="282">
        <v>40</v>
      </c>
      <c r="B41" s="282" t="s">
        <v>508</v>
      </c>
      <c r="C41" s="282" t="s">
        <v>524</v>
      </c>
      <c r="D41" s="282" t="s">
        <v>525</v>
      </c>
      <c r="E41" s="282" t="s">
        <v>872</v>
      </c>
      <c r="F41" s="282" t="s">
        <v>873</v>
      </c>
      <c r="G41" s="282" t="s">
        <v>867</v>
      </c>
      <c r="H41" s="282" t="s">
        <v>815</v>
      </c>
    </row>
    <row r="42" spans="1:8" ht="11.25">
      <c r="A42" s="282">
        <v>41</v>
      </c>
      <c r="B42" s="282" t="s">
        <v>526</v>
      </c>
      <c r="C42" s="282" t="s">
        <v>528</v>
      </c>
      <c r="D42" s="282" t="s">
        <v>529</v>
      </c>
      <c r="E42" s="282" t="s">
        <v>874</v>
      </c>
      <c r="F42" s="282" t="s">
        <v>875</v>
      </c>
      <c r="G42" s="282" t="s">
        <v>876</v>
      </c>
      <c r="H42" s="282" t="s">
        <v>811</v>
      </c>
    </row>
    <row r="43" spans="1:8" ht="11.25">
      <c r="A43" s="282">
        <v>42</v>
      </c>
      <c r="B43" s="282" t="s">
        <v>526</v>
      </c>
      <c r="C43" s="282" t="s">
        <v>530</v>
      </c>
      <c r="D43" s="282" t="s">
        <v>531</v>
      </c>
      <c r="E43" s="282" t="s">
        <v>877</v>
      </c>
      <c r="F43" s="282" t="s">
        <v>878</v>
      </c>
      <c r="G43" s="282" t="s">
        <v>876</v>
      </c>
      <c r="H43" s="282" t="s">
        <v>811</v>
      </c>
    </row>
    <row r="44" spans="1:8" ht="11.25">
      <c r="A44" s="282">
        <v>43</v>
      </c>
      <c r="B44" s="282" t="s">
        <v>526</v>
      </c>
      <c r="C44" s="282" t="s">
        <v>532</v>
      </c>
      <c r="D44" s="282" t="s">
        <v>533</v>
      </c>
      <c r="E44" s="282" t="s">
        <v>879</v>
      </c>
      <c r="F44" s="282" t="s">
        <v>880</v>
      </c>
      <c r="G44" s="282" t="s">
        <v>881</v>
      </c>
      <c r="H44" s="282" t="s">
        <v>811</v>
      </c>
    </row>
    <row r="45" spans="1:8" ht="11.25">
      <c r="A45" s="282">
        <v>44</v>
      </c>
      <c r="B45" s="282" t="s">
        <v>526</v>
      </c>
      <c r="C45" s="282" t="s">
        <v>534</v>
      </c>
      <c r="D45" s="282" t="s">
        <v>535</v>
      </c>
      <c r="E45" s="282" t="s">
        <v>882</v>
      </c>
      <c r="F45" s="282" t="s">
        <v>883</v>
      </c>
      <c r="G45" s="282" t="s">
        <v>881</v>
      </c>
      <c r="H45" s="282" t="s">
        <v>811</v>
      </c>
    </row>
    <row r="46" spans="1:8" ht="11.25">
      <c r="A46" s="282">
        <v>45</v>
      </c>
      <c r="B46" s="282" t="s">
        <v>526</v>
      </c>
      <c r="C46" s="282" t="s">
        <v>536</v>
      </c>
      <c r="D46" s="282" t="s">
        <v>537</v>
      </c>
      <c r="E46" s="282" t="s">
        <v>884</v>
      </c>
      <c r="F46" s="282" t="s">
        <v>885</v>
      </c>
      <c r="G46" s="282" t="s">
        <v>876</v>
      </c>
      <c r="H46" s="282" t="s">
        <v>811</v>
      </c>
    </row>
    <row r="47" spans="1:8" ht="11.25">
      <c r="A47" s="282">
        <v>46</v>
      </c>
      <c r="B47" s="282" t="s">
        <v>526</v>
      </c>
      <c r="C47" s="282" t="s">
        <v>538</v>
      </c>
      <c r="D47" s="282" t="s">
        <v>539</v>
      </c>
      <c r="E47" s="282" t="s">
        <v>886</v>
      </c>
      <c r="F47" s="282" t="s">
        <v>887</v>
      </c>
      <c r="G47" s="282" t="s">
        <v>876</v>
      </c>
      <c r="H47" s="282" t="s">
        <v>811</v>
      </c>
    </row>
    <row r="48" spans="1:8" ht="11.25">
      <c r="A48" s="282">
        <v>47</v>
      </c>
      <c r="B48" s="282" t="s">
        <v>540</v>
      </c>
      <c r="C48" s="282" t="s">
        <v>542</v>
      </c>
      <c r="D48" s="282" t="s">
        <v>543</v>
      </c>
      <c r="E48" s="282" t="s">
        <v>888</v>
      </c>
      <c r="F48" s="282" t="s">
        <v>889</v>
      </c>
      <c r="G48" s="282" t="s">
        <v>832</v>
      </c>
      <c r="H48" s="282" t="s">
        <v>811</v>
      </c>
    </row>
    <row r="49" spans="1:8" ht="11.25">
      <c r="A49" s="282">
        <v>48</v>
      </c>
      <c r="B49" s="282" t="s">
        <v>540</v>
      </c>
      <c r="C49" s="282" t="s">
        <v>544</v>
      </c>
      <c r="D49" s="282" t="s">
        <v>545</v>
      </c>
      <c r="E49" s="282" t="s">
        <v>890</v>
      </c>
      <c r="F49" s="282" t="s">
        <v>891</v>
      </c>
      <c r="G49" s="282" t="s">
        <v>867</v>
      </c>
      <c r="H49" s="282" t="s">
        <v>811</v>
      </c>
    </row>
    <row r="50" spans="1:8" ht="11.25">
      <c r="A50" s="282">
        <v>49</v>
      </c>
      <c r="B50" s="282" t="s">
        <v>540</v>
      </c>
      <c r="C50" s="282" t="s">
        <v>544</v>
      </c>
      <c r="D50" s="282" t="s">
        <v>545</v>
      </c>
      <c r="E50" s="282" t="s">
        <v>892</v>
      </c>
      <c r="F50" s="282" t="s">
        <v>893</v>
      </c>
      <c r="G50" s="282" t="s">
        <v>867</v>
      </c>
      <c r="H50" s="282" t="s">
        <v>811</v>
      </c>
    </row>
    <row r="51" spans="1:8" ht="11.25">
      <c r="A51" s="282">
        <v>50</v>
      </c>
      <c r="B51" s="282" t="s">
        <v>540</v>
      </c>
      <c r="C51" s="282" t="s">
        <v>544</v>
      </c>
      <c r="D51" s="282" t="s">
        <v>545</v>
      </c>
      <c r="E51" s="282" t="s">
        <v>894</v>
      </c>
      <c r="F51" s="282" t="s">
        <v>895</v>
      </c>
      <c r="G51" s="282" t="s">
        <v>867</v>
      </c>
      <c r="H51" s="282" t="s">
        <v>811</v>
      </c>
    </row>
    <row r="52" spans="1:8" ht="11.25">
      <c r="A52" s="282">
        <v>51</v>
      </c>
      <c r="B52" s="282" t="s">
        <v>540</v>
      </c>
      <c r="C52" s="282" t="s">
        <v>546</v>
      </c>
      <c r="D52" s="282" t="s">
        <v>547</v>
      </c>
      <c r="E52" s="282" t="s">
        <v>896</v>
      </c>
      <c r="F52" s="282" t="s">
        <v>897</v>
      </c>
      <c r="G52" s="282" t="s">
        <v>898</v>
      </c>
      <c r="H52" s="282" t="s">
        <v>811</v>
      </c>
    </row>
    <row r="53" spans="1:8" ht="11.25">
      <c r="A53" s="282">
        <v>52</v>
      </c>
      <c r="B53" s="282" t="s">
        <v>540</v>
      </c>
      <c r="C53" s="282" t="s">
        <v>548</v>
      </c>
      <c r="D53" s="282" t="s">
        <v>549</v>
      </c>
      <c r="E53" s="282" t="s">
        <v>899</v>
      </c>
      <c r="F53" s="282" t="s">
        <v>900</v>
      </c>
      <c r="G53" s="282" t="s">
        <v>867</v>
      </c>
      <c r="H53" s="282" t="s">
        <v>815</v>
      </c>
    </row>
    <row r="54" spans="1:8" ht="11.25">
      <c r="A54" s="282">
        <v>53</v>
      </c>
      <c r="B54" s="282" t="s">
        <v>540</v>
      </c>
      <c r="C54" s="282" t="s">
        <v>550</v>
      </c>
      <c r="D54" s="282" t="s">
        <v>551</v>
      </c>
      <c r="E54" s="282" t="s">
        <v>901</v>
      </c>
      <c r="F54" s="282" t="s">
        <v>902</v>
      </c>
      <c r="G54" s="282" t="s">
        <v>832</v>
      </c>
      <c r="H54" s="282" t="s">
        <v>815</v>
      </c>
    </row>
    <row r="55" spans="1:8" ht="11.25">
      <c r="A55" s="282">
        <v>54</v>
      </c>
      <c r="B55" s="282" t="s">
        <v>540</v>
      </c>
      <c r="C55" s="282" t="s">
        <v>552</v>
      </c>
      <c r="D55" s="282" t="s">
        <v>553</v>
      </c>
      <c r="E55" s="282" t="s">
        <v>903</v>
      </c>
      <c r="F55" s="282" t="s">
        <v>904</v>
      </c>
      <c r="G55" s="282" t="s">
        <v>832</v>
      </c>
      <c r="H55" s="282" t="s">
        <v>815</v>
      </c>
    </row>
    <row r="56" spans="1:8" ht="11.25">
      <c r="A56" s="282">
        <v>55</v>
      </c>
      <c r="B56" s="282" t="s">
        <v>540</v>
      </c>
      <c r="C56" s="282" t="s">
        <v>554</v>
      </c>
      <c r="D56" s="282" t="s">
        <v>555</v>
      </c>
      <c r="E56" s="282" t="s">
        <v>905</v>
      </c>
      <c r="F56" s="282" t="s">
        <v>906</v>
      </c>
      <c r="G56" s="282" t="s">
        <v>832</v>
      </c>
      <c r="H56" s="282" t="s">
        <v>833</v>
      </c>
    </row>
    <row r="57" spans="1:8" ht="11.25">
      <c r="A57" s="282">
        <v>56</v>
      </c>
      <c r="B57" s="282" t="s">
        <v>540</v>
      </c>
      <c r="C57" s="282" t="s">
        <v>554</v>
      </c>
      <c r="D57" s="282" t="s">
        <v>555</v>
      </c>
      <c r="E57" s="282" t="s">
        <v>907</v>
      </c>
      <c r="F57" s="282" t="s">
        <v>908</v>
      </c>
      <c r="G57" s="282" t="s">
        <v>832</v>
      </c>
      <c r="H57" s="282" t="s">
        <v>811</v>
      </c>
    </row>
    <row r="58" spans="1:8" ht="11.25">
      <c r="A58" s="282">
        <v>57</v>
      </c>
      <c r="B58" s="282" t="s">
        <v>556</v>
      </c>
      <c r="C58" s="282" t="s">
        <v>558</v>
      </c>
      <c r="D58" s="282" t="s">
        <v>559</v>
      </c>
      <c r="E58" s="282" t="s">
        <v>909</v>
      </c>
      <c r="F58" s="282" t="s">
        <v>910</v>
      </c>
      <c r="G58" s="282" t="s">
        <v>911</v>
      </c>
      <c r="H58" s="282" t="s">
        <v>811</v>
      </c>
    </row>
    <row r="59" spans="1:8" ht="11.25">
      <c r="A59" s="282">
        <v>58</v>
      </c>
      <c r="B59" s="282" t="s">
        <v>556</v>
      </c>
      <c r="C59" s="282" t="s">
        <v>560</v>
      </c>
      <c r="D59" s="282" t="s">
        <v>561</v>
      </c>
      <c r="E59" s="282" t="s">
        <v>912</v>
      </c>
      <c r="F59" s="282" t="s">
        <v>913</v>
      </c>
      <c r="G59" s="282" t="s">
        <v>911</v>
      </c>
      <c r="H59" s="282" t="s">
        <v>815</v>
      </c>
    </row>
    <row r="60" spans="1:8" ht="11.25">
      <c r="A60" s="282">
        <v>59</v>
      </c>
      <c r="B60" s="282" t="s">
        <v>556</v>
      </c>
      <c r="C60" s="282" t="s">
        <v>560</v>
      </c>
      <c r="D60" s="282" t="s">
        <v>561</v>
      </c>
      <c r="E60" s="282" t="s">
        <v>914</v>
      </c>
      <c r="F60" s="282" t="s">
        <v>915</v>
      </c>
      <c r="G60" s="282" t="s">
        <v>911</v>
      </c>
      <c r="H60" s="282" t="s">
        <v>811</v>
      </c>
    </row>
    <row r="61" spans="1:8" ht="11.25">
      <c r="A61" s="282">
        <v>60</v>
      </c>
      <c r="B61" s="282" t="s">
        <v>556</v>
      </c>
      <c r="C61" s="282" t="s">
        <v>562</v>
      </c>
      <c r="D61" s="282" t="s">
        <v>563</v>
      </c>
      <c r="E61" s="282" t="s">
        <v>916</v>
      </c>
      <c r="F61" s="282" t="s">
        <v>917</v>
      </c>
      <c r="G61" s="282" t="s">
        <v>918</v>
      </c>
      <c r="H61" s="282" t="s">
        <v>833</v>
      </c>
    </row>
    <row r="62" spans="1:8" ht="11.25">
      <c r="A62" s="282">
        <v>61</v>
      </c>
      <c r="B62" s="282" t="s">
        <v>556</v>
      </c>
      <c r="C62" s="282" t="s">
        <v>564</v>
      </c>
      <c r="D62" s="282" t="s">
        <v>565</v>
      </c>
      <c r="E62" s="282" t="s">
        <v>919</v>
      </c>
      <c r="F62" s="282" t="s">
        <v>920</v>
      </c>
      <c r="G62" s="282" t="s">
        <v>911</v>
      </c>
      <c r="H62" s="282" t="s">
        <v>811</v>
      </c>
    </row>
    <row r="63" spans="1:8" ht="11.25">
      <c r="A63" s="282">
        <v>62</v>
      </c>
      <c r="B63" s="282" t="s">
        <v>556</v>
      </c>
      <c r="C63" s="282" t="s">
        <v>566</v>
      </c>
      <c r="D63" s="282" t="s">
        <v>567</v>
      </c>
      <c r="E63" s="282" t="s">
        <v>921</v>
      </c>
      <c r="F63" s="282" t="s">
        <v>922</v>
      </c>
      <c r="G63" s="282" t="s">
        <v>918</v>
      </c>
      <c r="H63" s="282" t="s">
        <v>833</v>
      </c>
    </row>
    <row r="64" spans="1:8" ht="11.25">
      <c r="A64" s="282">
        <v>63</v>
      </c>
      <c r="B64" s="282" t="s">
        <v>556</v>
      </c>
      <c r="C64" s="282" t="s">
        <v>566</v>
      </c>
      <c r="D64" s="282" t="s">
        <v>567</v>
      </c>
      <c r="E64" s="282" t="s">
        <v>923</v>
      </c>
      <c r="F64" s="282" t="s">
        <v>924</v>
      </c>
      <c r="G64" s="282" t="s">
        <v>911</v>
      </c>
      <c r="H64" s="282" t="s">
        <v>811</v>
      </c>
    </row>
    <row r="65" spans="1:8" ht="11.25">
      <c r="A65" s="282">
        <v>64</v>
      </c>
      <c r="B65" s="282" t="s">
        <v>556</v>
      </c>
      <c r="C65" s="282" t="s">
        <v>566</v>
      </c>
      <c r="D65" s="282" t="s">
        <v>567</v>
      </c>
      <c r="E65" s="282" t="s">
        <v>925</v>
      </c>
      <c r="F65" s="282" t="s">
        <v>926</v>
      </c>
      <c r="G65" s="282" t="s">
        <v>911</v>
      </c>
      <c r="H65" s="282" t="s">
        <v>815</v>
      </c>
    </row>
    <row r="66" spans="1:8" ht="11.25">
      <c r="A66" s="282">
        <v>65</v>
      </c>
      <c r="B66" s="282" t="s">
        <v>556</v>
      </c>
      <c r="C66" s="282" t="s">
        <v>568</v>
      </c>
      <c r="D66" s="282" t="s">
        <v>569</v>
      </c>
      <c r="E66" s="282" t="s">
        <v>927</v>
      </c>
      <c r="F66" s="282" t="s">
        <v>928</v>
      </c>
      <c r="G66" s="282" t="s">
        <v>911</v>
      </c>
      <c r="H66" s="282" t="s">
        <v>811</v>
      </c>
    </row>
    <row r="67" spans="1:8" ht="11.25">
      <c r="A67" s="282">
        <v>66</v>
      </c>
      <c r="B67" s="282" t="s">
        <v>574</v>
      </c>
      <c r="C67" s="282" t="s">
        <v>576</v>
      </c>
      <c r="D67" s="282" t="s">
        <v>577</v>
      </c>
      <c r="E67" s="282" t="s">
        <v>929</v>
      </c>
      <c r="F67" s="282" t="s">
        <v>930</v>
      </c>
      <c r="G67" s="282" t="s">
        <v>931</v>
      </c>
      <c r="H67" s="282" t="s">
        <v>811</v>
      </c>
    </row>
    <row r="68" spans="1:8" ht="11.25">
      <c r="A68" s="282">
        <v>67</v>
      </c>
      <c r="B68" s="282" t="s">
        <v>574</v>
      </c>
      <c r="C68" s="282" t="s">
        <v>578</v>
      </c>
      <c r="D68" s="282" t="s">
        <v>579</v>
      </c>
      <c r="E68" s="282" t="s">
        <v>929</v>
      </c>
      <c r="F68" s="282" t="s">
        <v>930</v>
      </c>
      <c r="G68" s="282" t="s">
        <v>931</v>
      </c>
      <c r="H68" s="282" t="s">
        <v>811</v>
      </c>
    </row>
    <row r="69" spans="1:8" ht="11.25">
      <c r="A69" s="282">
        <v>68</v>
      </c>
      <c r="B69" s="282" t="s">
        <v>574</v>
      </c>
      <c r="C69" s="282" t="s">
        <v>580</v>
      </c>
      <c r="D69" s="282" t="s">
        <v>581</v>
      </c>
      <c r="E69" s="282" t="s">
        <v>929</v>
      </c>
      <c r="F69" s="282" t="s">
        <v>930</v>
      </c>
      <c r="G69" s="282" t="s">
        <v>931</v>
      </c>
      <c r="H69" s="282" t="s">
        <v>811</v>
      </c>
    </row>
    <row r="70" spans="1:8" ht="11.25">
      <c r="A70" s="282">
        <v>69</v>
      </c>
      <c r="B70" s="282" t="s">
        <v>574</v>
      </c>
      <c r="C70" s="282" t="s">
        <v>580</v>
      </c>
      <c r="D70" s="282" t="s">
        <v>581</v>
      </c>
      <c r="E70" s="282" t="s">
        <v>932</v>
      </c>
      <c r="F70" s="282" t="s">
        <v>933</v>
      </c>
      <c r="G70" s="282" t="s">
        <v>934</v>
      </c>
      <c r="H70" s="282" t="s">
        <v>811</v>
      </c>
    </row>
    <row r="71" spans="1:8" ht="11.25">
      <c r="A71" s="282">
        <v>70</v>
      </c>
      <c r="B71" s="282" t="s">
        <v>574</v>
      </c>
      <c r="C71" s="282" t="s">
        <v>582</v>
      </c>
      <c r="D71" s="282" t="s">
        <v>583</v>
      </c>
      <c r="E71" s="282" t="s">
        <v>929</v>
      </c>
      <c r="F71" s="282" t="s">
        <v>930</v>
      </c>
      <c r="G71" s="282" t="s">
        <v>931</v>
      </c>
      <c r="H71" s="282" t="s">
        <v>811</v>
      </c>
    </row>
    <row r="72" spans="1:8" ht="11.25">
      <c r="A72" s="282">
        <v>71</v>
      </c>
      <c r="B72" s="282" t="s">
        <v>574</v>
      </c>
      <c r="C72" s="282" t="s">
        <v>574</v>
      </c>
      <c r="D72" s="282" t="s">
        <v>575</v>
      </c>
      <c r="E72" s="282" t="s">
        <v>929</v>
      </c>
      <c r="F72" s="282" t="s">
        <v>930</v>
      </c>
      <c r="G72" s="282" t="s">
        <v>931</v>
      </c>
      <c r="H72" s="282" t="s">
        <v>811</v>
      </c>
    </row>
    <row r="73" spans="1:8" ht="11.25">
      <c r="A73" s="282">
        <v>72</v>
      </c>
      <c r="B73" s="282" t="s">
        <v>574</v>
      </c>
      <c r="C73" s="282" t="s">
        <v>584</v>
      </c>
      <c r="D73" s="282" t="s">
        <v>585</v>
      </c>
      <c r="E73" s="282" t="s">
        <v>929</v>
      </c>
      <c r="F73" s="282" t="s">
        <v>930</v>
      </c>
      <c r="G73" s="282" t="s">
        <v>931</v>
      </c>
      <c r="H73" s="282" t="s">
        <v>811</v>
      </c>
    </row>
    <row r="74" spans="1:8" ht="11.25">
      <c r="A74" s="282">
        <v>73</v>
      </c>
      <c r="B74" s="282" t="s">
        <v>574</v>
      </c>
      <c r="C74" s="282" t="s">
        <v>584</v>
      </c>
      <c r="D74" s="282" t="s">
        <v>585</v>
      </c>
      <c r="E74" s="282" t="s">
        <v>935</v>
      </c>
      <c r="F74" s="282" t="s">
        <v>936</v>
      </c>
      <c r="G74" s="282" t="s">
        <v>931</v>
      </c>
      <c r="H74" s="282" t="s">
        <v>811</v>
      </c>
    </row>
    <row r="75" spans="1:8" ht="11.25">
      <c r="A75" s="282">
        <v>74</v>
      </c>
      <c r="B75" s="282" t="s">
        <v>574</v>
      </c>
      <c r="C75" s="282" t="s">
        <v>586</v>
      </c>
      <c r="D75" s="282" t="s">
        <v>587</v>
      </c>
      <c r="E75" s="282" t="s">
        <v>929</v>
      </c>
      <c r="F75" s="282" t="s">
        <v>930</v>
      </c>
      <c r="G75" s="282" t="s">
        <v>931</v>
      </c>
      <c r="H75" s="282" t="s">
        <v>811</v>
      </c>
    </row>
    <row r="76" spans="1:8" ht="11.25">
      <c r="A76" s="282">
        <v>75</v>
      </c>
      <c r="B76" s="282" t="s">
        <v>574</v>
      </c>
      <c r="C76" s="282" t="s">
        <v>586</v>
      </c>
      <c r="D76" s="282" t="s">
        <v>587</v>
      </c>
      <c r="E76" s="282" t="s">
        <v>937</v>
      </c>
      <c r="F76" s="282" t="s">
        <v>938</v>
      </c>
      <c r="G76" s="282" t="s">
        <v>939</v>
      </c>
      <c r="H76" s="282" t="s">
        <v>811</v>
      </c>
    </row>
    <row r="77" spans="1:8" ht="11.25">
      <c r="A77" s="282">
        <v>76</v>
      </c>
      <c r="B77" s="282" t="s">
        <v>574</v>
      </c>
      <c r="C77" s="282" t="s">
        <v>588</v>
      </c>
      <c r="D77" s="282" t="s">
        <v>589</v>
      </c>
      <c r="E77" s="282" t="s">
        <v>929</v>
      </c>
      <c r="F77" s="282" t="s">
        <v>930</v>
      </c>
      <c r="G77" s="282" t="s">
        <v>931</v>
      </c>
      <c r="H77" s="282" t="s">
        <v>811</v>
      </c>
    </row>
    <row r="78" spans="1:8" ht="11.25">
      <c r="A78" s="282">
        <v>77</v>
      </c>
      <c r="B78" s="282" t="s">
        <v>574</v>
      </c>
      <c r="C78" s="282" t="s">
        <v>590</v>
      </c>
      <c r="D78" s="282" t="s">
        <v>591</v>
      </c>
      <c r="E78" s="282" t="s">
        <v>929</v>
      </c>
      <c r="F78" s="282" t="s">
        <v>930</v>
      </c>
      <c r="G78" s="282" t="s">
        <v>931</v>
      </c>
      <c r="H78" s="282" t="s">
        <v>811</v>
      </c>
    </row>
    <row r="79" spans="1:8" ht="11.25">
      <c r="A79" s="282">
        <v>78</v>
      </c>
      <c r="B79" s="282" t="s">
        <v>574</v>
      </c>
      <c r="C79" s="282" t="s">
        <v>592</v>
      </c>
      <c r="D79" s="282" t="s">
        <v>593</v>
      </c>
      <c r="E79" s="282" t="s">
        <v>929</v>
      </c>
      <c r="F79" s="282" t="s">
        <v>930</v>
      </c>
      <c r="G79" s="282" t="s">
        <v>931</v>
      </c>
      <c r="H79" s="282" t="s">
        <v>811</v>
      </c>
    </row>
    <row r="80" spans="1:8" ht="11.25">
      <c r="A80" s="282">
        <v>79</v>
      </c>
      <c r="B80" s="282" t="s">
        <v>594</v>
      </c>
      <c r="C80" s="282" t="s">
        <v>598</v>
      </c>
      <c r="D80" s="282" t="s">
        <v>599</v>
      </c>
      <c r="E80" s="282" t="s">
        <v>940</v>
      </c>
      <c r="F80" s="282" t="s">
        <v>941</v>
      </c>
      <c r="G80" s="282" t="s">
        <v>942</v>
      </c>
      <c r="H80" s="282" t="s">
        <v>811</v>
      </c>
    </row>
    <row r="81" spans="1:8" ht="11.25">
      <c r="A81" s="282">
        <v>80</v>
      </c>
      <c r="B81" s="282" t="s">
        <v>594</v>
      </c>
      <c r="C81" s="282" t="s">
        <v>600</v>
      </c>
      <c r="D81" s="282" t="s">
        <v>601</v>
      </c>
      <c r="E81" s="282" t="s">
        <v>943</v>
      </c>
      <c r="F81" s="282" t="s">
        <v>944</v>
      </c>
      <c r="G81" s="282" t="s">
        <v>911</v>
      </c>
      <c r="H81" s="282" t="s">
        <v>811</v>
      </c>
    </row>
    <row r="82" spans="1:8" ht="11.25">
      <c r="A82" s="282">
        <v>81</v>
      </c>
      <c r="B82" s="282" t="s">
        <v>594</v>
      </c>
      <c r="C82" s="282" t="s">
        <v>602</v>
      </c>
      <c r="D82" s="282" t="s">
        <v>603</v>
      </c>
      <c r="E82" s="282" t="s">
        <v>826</v>
      </c>
      <c r="F82" s="282" t="s">
        <v>945</v>
      </c>
      <c r="G82" s="282" t="s">
        <v>946</v>
      </c>
      <c r="H82" s="282" t="s">
        <v>811</v>
      </c>
    </row>
    <row r="83" spans="1:8" ht="11.25">
      <c r="A83" s="282">
        <v>82</v>
      </c>
      <c r="B83" s="282" t="s">
        <v>594</v>
      </c>
      <c r="C83" s="282" t="s">
        <v>602</v>
      </c>
      <c r="D83" s="282" t="s">
        <v>603</v>
      </c>
      <c r="E83" s="282" t="s">
        <v>947</v>
      </c>
      <c r="F83" s="282" t="s">
        <v>948</v>
      </c>
      <c r="G83" s="282" t="s">
        <v>942</v>
      </c>
      <c r="H83" s="282" t="s">
        <v>833</v>
      </c>
    </row>
    <row r="84" spans="1:8" ht="11.25">
      <c r="A84" s="282">
        <v>83</v>
      </c>
      <c r="B84" s="282" t="s">
        <v>594</v>
      </c>
      <c r="C84" s="282" t="s">
        <v>604</v>
      </c>
      <c r="D84" s="282" t="s">
        <v>605</v>
      </c>
      <c r="E84" s="282" t="s">
        <v>949</v>
      </c>
      <c r="F84" s="282" t="s">
        <v>950</v>
      </c>
      <c r="G84" s="282" t="s">
        <v>951</v>
      </c>
      <c r="H84" s="282" t="s">
        <v>811</v>
      </c>
    </row>
    <row r="85" spans="1:8" ht="11.25">
      <c r="A85" s="282">
        <v>84</v>
      </c>
      <c r="B85" s="282" t="s">
        <v>606</v>
      </c>
      <c r="C85" s="282" t="s">
        <v>608</v>
      </c>
      <c r="D85" s="282" t="s">
        <v>609</v>
      </c>
      <c r="E85" s="282" t="s">
        <v>952</v>
      </c>
      <c r="F85" s="282" t="s">
        <v>953</v>
      </c>
      <c r="G85" s="282" t="s">
        <v>881</v>
      </c>
      <c r="H85" s="282" t="s">
        <v>833</v>
      </c>
    </row>
    <row r="86" spans="1:8" ht="11.25">
      <c r="A86" s="282">
        <v>85</v>
      </c>
      <c r="B86" s="282" t="s">
        <v>606</v>
      </c>
      <c r="C86" s="282" t="s">
        <v>610</v>
      </c>
      <c r="D86" s="282" t="s">
        <v>611</v>
      </c>
      <c r="E86" s="282" t="s">
        <v>954</v>
      </c>
      <c r="F86" s="282" t="s">
        <v>955</v>
      </c>
      <c r="G86" s="282" t="s">
        <v>956</v>
      </c>
      <c r="H86" s="282" t="s">
        <v>815</v>
      </c>
    </row>
    <row r="87" spans="1:8" ht="11.25">
      <c r="A87" s="282">
        <v>86</v>
      </c>
      <c r="B87" s="282" t="s">
        <v>606</v>
      </c>
      <c r="C87" s="282" t="s">
        <v>612</v>
      </c>
      <c r="D87" s="282" t="s">
        <v>613</v>
      </c>
      <c r="E87" s="282" t="s">
        <v>954</v>
      </c>
      <c r="F87" s="282" t="s">
        <v>955</v>
      </c>
      <c r="G87" s="282" t="s">
        <v>956</v>
      </c>
      <c r="H87" s="282" t="s">
        <v>815</v>
      </c>
    </row>
    <row r="88" spans="1:8" ht="11.25">
      <c r="A88" s="282">
        <v>87</v>
      </c>
      <c r="B88" s="282" t="s">
        <v>606</v>
      </c>
      <c r="C88" s="282" t="s">
        <v>612</v>
      </c>
      <c r="D88" s="282" t="s">
        <v>613</v>
      </c>
      <c r="E88" s="282" t="s">
        <v>957</v>
      </c>
      <c r="F88" s="282" t="s">
        <v>958</v>
      </c>
      <c r="G88" s="282" t="s">
        <v>881</v>
      </c>
      <c r="H88" s="282" t="s">
        <v>833</v>
      </c>
    </row>
    <row r="89" spans="1:8" ht="11.25">
      <c r="A89" s="282">
        <v>88</v>
      </c>
      <c r="B89" s="282" t="s">
        <v>606</v>
      </c>
      <c r="C89" s="282" t="s">
        <v>612</v>
      </c>
      <c r="D89" s="282" t="s">
        <v>613</v>
      </c>
      <c r="E89" s="282" t="s">
        <v>959</v>
      </c>
      <c r="F89" s="282" t="s">
        <v>960</v>
      </c>
      <c r="G89" s="282" t="s">
        <v>881</v>
      </c>
      <c r="H89" s="282" t="s">
        <v>815</v>
      </c>
    </row>
    <row r="90" spans="1:8" ht="11.25">
      <c r="A90" s="282">
        <v>89</v>
      </c>
      <c r="B90" s="282" t="s">
        <v>620</v>
      </c>
      <c r="C90" s="282" t="s">
        <v>622</v>
      </c>
      <c r="D90" s="282" t="s">
        <v>623</v>
      </c>
      <c r="E90" s="282" t="s">
        <v>961</v>
      </c>
      <c r="F90" s="282" t="s">
        <v>962</v>
      </c>
      <c r="G90" s="282" t="s">
        <v>963</v>
      </c>
      <c r="H90" s="282" t="s">
        <v>811</v>
      </c>
    </row>
    <row r="91" spans="1:8" ht="11.25">
      <c r="A91" s="282">
        <v>90</v>
      </c>
      <c r="B91" s="282" t="s">
        <v>620</v>
      </c>
      <c r="C91" s="282" t="s">
        <v>624</v>
      </c>
      <c r="D91" s="282" t="s">
        <v>625</v>
      </c>
      <c r="E91" s="282" t="s">
        <v>964</v>
      </c>
      <c r="F91" s="282" t="s">
        <v>965</v>
      </c>
      <c r="G91" s="282" t="s">
        <v>931</v>
      </c>
      <c r="H91" s="282" t="s">
        <v>811</v>
      </c>
    </row>
    <row r="92" spans="1:8" ht="11.25">
      <c r="A92" s="282">
        <v>91</v>
      </c>
      <c r="B92" s="282" t="s">
        <v>620</v>
      </c>
      <c r="C92" s="282" t="s">
        <v>626</v>
      </c>
      <c r="D92" s="282" t="s">
        <v>627</v>
      </c>
      <c r="E92" s="282" t="s">
        <v>966</v>
      </c>
      <c r="F92" s="282" t="s">
        <v>967</v>
      </c>
      <c r="G92" s="282" t="s">
        <v>931</v>
      </c>
      <c r="H92" s="282" t="s">
        <v>811</v>
      </c>
    </row>
    <row r="93" spans="1:8" ht="11.25">
      <c r="A93" s="282">
        <v>92</v>
      </c>
      <c r="B93" s="282" t="s">
        <v>620</v>
      </c>
      <c r="C93" s="282" t="s">
        <v>628</v>
      </c>
      <c r="D93" s="282" t="s">
        <v>629</v>
      </c>
      <c r="E93" s="282" t="s">
        <v>968</v>
      </c>
      <c r="F93" s="282" t="s">
        <v>969</v>
      </c>
      <c r="G93" s="282" t="s">
        <v>931</v>
      </c>
      <c r="H93" s="282" t="s">
        <v>811</v>
      </c>
    </row>
    <row r="94" spans="1:8" ht="11.25">
      <c r="A94" s="282">
        <v>93</v>
      </c>
      <c r="B94" s="282" t="s">
        <v>620</v>
      </c>
      <c r="C94" s="282" t="s">
        <v>630</v>
      </c>
      <c r="D94" s="282" t="s">
        <v>631</v>
      </c>
      <c r="E94" s="282" t="s">
        <v>970</v>
      </c>
      <c r="F94" s="282" t="s">
        <v>971</v>
      </c>
      <c r="G94" s="282" t="s">
        <v>931</v>
      </c>
      <c r="H94" s="282" t="s">
        <v>833</v>
      </c>
    </row>
    <row r="95" spans="1:8" ht="11.25">
      <c r="A95" s="282">
        <v>94</v>
      </c>
      <c r="B95" s="282" t="s">
        <v>620</v>
      </c>
      <c r="C95" s="282" t="s">
        <v>632</v>
      </c>
      <c r="D95" s="282" t="s">
        <v>633</v>
      </c>
      <c r="E95" s="282" t="s">
        <v>972</v>
      </c>
      <c r="F95" s="282" t="s">
        <v>973</v>
      </c>
      <c r="G95" s="282" t="s">
        <v>963</v>
      </c>
      <c r="H95" s="282" t="s">
        <v>815</v>
      </c>
    </row>
    <row r="96" spans="1:8" ht="11.25">
      <c r="A96" s="282">
        <v>95</v>
      </c>
      <c r="B96" s="282" t="s">
        <v>634</v>
      </c>
      <c r="C96" s="282" t="s">
        <v>636</v>
      </c>
      <c r="D96" s="282" t="s">
        <v>637</v>
      </c>
      <c r="E96" s="282" t="s">
        <v>954</v>
      </c>
      <c r="F96" s="282" t="s">
        <v>955</v>
      </c>
      <c r="G96" s="282" t="s">
        <v>956</v>
      </c>
      <c r="H96" s="282" t="s">
        <v>815</v>
      </c>
    </row>
    <row r="97" spans="1:8" ht="11.25">
      <c r="A97" s="282">
        <v>96</v>
      </c>
      <c r="B97" s="282" t="s">
        <v>634</v>
      </c>
      <c r="C97" s="282" t="s">
        <v>638</v>
      </c>
      <c r="D97" s="282" t="s">
        <v>639</v>
      </c>
      <c r="E97" s="282" t="s">
        <v>954</v>
      </c>
      <c r="F97" s="282" t="s">
        <v>955</v>
      </c>
      <c r="G97" s="282" t="s">
        <v>956</v>
      </c>
      <c r="H97" s="282" t="s">
        <v>815</v>
      </c>
    </row>
    <row r="98" spans="1:8" ht="11.25">
      <c r="A98" s="282">
        <v>97</v>
      </c>
      <c r="B98" s="282" t="s">
        <v>634</v>
      </c>
      <c r="C98" s="282" t="s">
        <v>640</v>
      </c>
      <c r="D98" s="282" t="s">
        <v>641</v>
      </c>
      <c r="E98" s="282" t="s">
        <v>954</v>
      </c>
      <c r="F98" s="282" t="s">
        <v>955</v>
      </c>
      <c r="G98" s="282" t="s">
        <v>956</v>
      </c>
      <c r="H98" s="282" t="s">
        <v>815</v>
      </c>
    </row>
    <row r="99" spans="1:8" ht="11.25">
      <c r="A99" s="282">
        <v>98</v>
      </c>
      <c r="B99" s="282" t="s">
        <v>634</v>
      </c>
      <c r="C99" s="282" t="s">
        <v>640</v>
      </c>
      <c r="D99" s="282" t="s">
        <v>641</v>
      </c>
      <c r="E99" s="282" t="s">
        <v>957</v>
      </c>
      <c r="F99" s="282" t="s">
        <v>974</v>
      </c>
      <c r="G99" s="282" t="s">
        <v>956</v>
      </c>
      <c r="H99" s="282" t="s">
        <v>833</v>
      </c>
    </row>
    <row r="100" spans="1:8" ht="11.25">
      <c r="A100" s="282">
        <v>99</v>
      </c>
      <c r="B100" s="282" t="s">
        <v>634</v>
      </c>
      <c r="C100" s="282" t="s">
        <v>642</v>
      </c>
      <c r="D100" s="282" t="s">
        <v>643</v>
      </c>
      <c r="E100" s="282" t="s">
        <v>975</v>
      </c>
      <c r="F100" s="282" t="s">
        <v>976</v>
      </c>
      <c r="G100" s="282" t="s">
        <v>956</v>
      </c>
      <c r="H100" s="282" t="s">
        <v>811</v>
      </c>
    </row>
    <row r="101" spans="1:8" ht="11.25">
      <c r="A101" s="282">
        <v>100</v>
      </c>
      <c r="B101" s="282" t="s">
        <v>634</v>
      </c>
      <c r="C101" s="282" t="s">
        <v>642</v>
      </c>
      <c r="D101" s="282" t="s">
        <v>643</v>
      </c>
      <c r="E101" s="282" t="s">
        <v>954</v>
      </c>
      <c r="F101" s="282" t="s">
        <v>955</v>
      </c>
      <c r="G101" s="282" t="s">
        <v>956</v>
      </c>
      <c r="H101" s="282" t="s">
        <v>815</v>
      </c>
    </row>
    <row r="102" spans="1:8" ht="11.25">
      <c r="A102" s="282">
        <v>101</v>
      </c>
      <c r="B102" s="282" t="s">
        <v>634</v>
      </c>
      <c r="C102" s="282" t="s">
        <v>634</v>
      </c>
      <c r="D102" s="282" t="s">
        <v>635</v>
      </c>
      <c r="E102" s="282" t="s">
        <v>954</v>
      </c>
      <c r="F102" s="282" t="s">
        <v>955</v>
      </c>
      <c r="G102" s="282" t="s">
        <v>956</v>
      </c>
      <c r="H102" s="282" t="s">
        <v>815</v>
      </c>
    </row>
    <row r="103" spans="1:8" ht="11.25">
      <c r="A103" s="282">
        <v>102</v>
      </c>
      <c r="B103" s="282" t="s">
        <v>634</v>
      </c>
      <c r="C103" s="282" t="s">
        <v>644</v>
      </c>
      <c r="D103" s="282" t="s">
        <v>645</v>
      </c>
      <c r="E103" s="282" t="s">
        <v>977</v>
      </c>
      <c r="F103" s="282" t="s">
        <v>978</v>
      </c>
      <c r="G103" s="282" t="s">
        <v>956</v>
      </c>
      <c r="H103" s="282" t="s">
        <v>425</v>
      </c>
    </row>
    <row r="104" spans="1:8" ht="11.25">
      <c r="A104" s="282">
        <v>103</v>
      </c>
      <c r="B104" s="282" t="s">
        <v>634</v>
      </c>
      <c r="C104" s="282" t="s">
        <v>644</v>
      </c>
      <c r="D104" s="282" t="s">
        <v>645</v>
      </c>
      <c r="E104" s="282" t="s">
        <v>954</v>
      </c>
      <c r="F104" s="282" t="s">
        <v>955</v>
      </c>
      <c r="G104" s="282" t="s">
        <v>956</v>
      </c>
      <c r="H104" s="282" t="s">
        <v>815</v>
      </c>
    </row>
    <row r="105" spans="1:8" ht="11.25">
      <c r="A105" s="282">
        <v>104</v>
      </c>
      <c r="B105" s="282" t="s">
        <v>646</v>
      </c>
      <c r="C105" s="282" t="s">
        <v>648</v>
      </c>
      <c r="D105" s="282" t="s">
        <v>649</v>
      </c>
      <c r="E105" s="282" t="s">
        <v>979</v>
      </c>
      <c r="F105" s="282" t="s">
        <v>980</v>
      </c>
      <c r="G105" s="282" t="s">
        <v>981</v>
      </c>
      <c r="H105" s="282" t="s">
        <v>811</v>
      </c>
    </row>
    <row r="106" spans="1:8" ht="11.25">
      <c r="A106" s="282">
        <v>105</v>
      </c>
      <c r="B106" s="282" t="s">
        <v>646</v>
      </c>
      <c r="C106" s="282" t="s">
        <v>650</v>
      </c>
      <c r="D106" s="282" t="s">
        <v>651</v>
      </c>
      <c r="E106" s="282" t="s">
        <v>982</v>
      </c>
      <c r="F106" s="282" t="s">
        <v>983</v>
      </c>
      <c r="G106" s="282" t="s">
        <v>934</v>
      </c>
      <c r="H106" s="282" t="s">
        <v>811</v>
      </c>
    </row>
    <row r="107" spans="1:8" ht="11.25">
      <c r="A107" s="282">
        <v>106</v>
      </c>
      <c r="B107" s="282" t="s">
        <v>646</v>
      </c>
      <c r="C107" s="282" t="s">
        <v>652</v>
      </c>
      <c r="D107" s="282" t="s">
        <v>653</v>
      </c>
      <c r="E107" s="282" t="s">
        <v>984</v>
      </c>
      <c r="F107" s="282" t="s">
        <v>985</v>
      </c>
      <c r="G107" s="282" t="s">
        <v>981</v>
      </c>
      <c r="H107" s="282" t="s">
        <v>811</v>
      </c>
    </row>
    <row r="108" spans="1:8" ht="11.25">
      <c r="A108" s="282">
        <v>107</v>
      </c>
      <c r="B108" s="282" t="s">
        <v>646</v>
      </c>
      <c r="C108" s="282" t="s">
        <v>654</v>
      </c>
      <c r="D108" s="282" t="s">
        <v>655</v>
      </c>
      <c r="E108" s="282" t="s">
        <v>986</v>
      </c>
      <c r="F108" s="282" t="s">
        <v>987</v>
      </c>
      <c r="G108" s="282" t="s">
        <v>988</v>
      </c>
      <c r="H108" s="282" t="s">
        <v>811</v>
      </c>
    </row>
    <row r="109" spans="1:8" ht="11.25">
      <c r="A109" s="282">
        <v>108</v>
      </c>
      <c r="B109" s="282" t="s">
        <v>646</v>
      </c>
      <c r="C109" s="282" t="s">
        <v>654</v>
      </c>
      <c r="D109" s="282" t="s">
        <v>655</v>
      </c>
      <c r="E109" s="282" t="s">
        <v>989</v>
      </c>
      <c r="F109" s="282" t="s">
        <v>990</v>
      </c>
      <c r="G109" s="282" t="s">
        <v>988</v>
      </c>
      <c r="H109" s="282" t="s">
        <v>811</v>
      </c>
    </row>
    <row r="110" spans="1:8" ht="11.25">
      <c r="A110" s="282">
        <v>109</v>
      </c>
      <c r="B110" s="282" t="s">
        <v>646</v>
      </c>
      <c r="C110" s="282" t="s">
        <v>656</v>
      </c>
      <c r="D110" s="282" t="s">
        <v>657</v>
      </c>
      <c r="E110" s="282" t="s">
        <v>991</v>
      </c>
      <c r="F110" s="282" t="s">
        <v>992</v>
      </c>
      <c r="G110" s="282" t="s">
        <v>993</v>
      </c>
      <c r="H110" s="282" t="s">
        <v>815</v>
      </c>
    </row>
    <row r="111" spans="1:8" ht="11.25">
      <c r="A111" s="282">
        <v>110</v>
      </c>
      <c r="B111" s="282" t="s">
        <v>660</v>
      </c>
      <c r="C111" s="282" t="s">
        <v>662</v>
      </c>
      <c r="D111" s="282" t="s">
        <v>663</v>
      </c>
      <c r="E111" s="282" t="s">
        <v>954</v>
      </c>
      <c r="F111" s="282" t="s">
        <v>955</v>
      </c>
      <c r="G111" s="282" t="s">
        <v>956</v>
      </c>
      <c r="H111" s="282" t="s">
        <v>815</v>
      </c>
    </row>
    <row r="112" spans="1:8" ht="11.25">
      <c r="A112" s="282">
        <v>111</v>
      </c>
      <c r="B112" s="282" t="s">
        <v>660</v>
      </c>
      <c r="C112" s="282" t="s">
        <v>668</v>
      </c>
      <c r="D112" s="282" t="s">
        <v>669</v>
      </c>
      <c r="E112" s="282" t="s">
        <v>994</v>
      </c>
      <c r="F112" s="282" t="s">
        <v>995</v>
      </c>
      <c r="G112" s="282" t="s">
        <v>931</v>
      </c>
      <c r="H112" s="282" t="s">
        <v>811</v>
      </c>
    </row>
    <row r="113" spans="1:8" ht="11.25">
      <c r="A113" s="282">
        <v>112</v>
      </c>
      <c r="B113" s="282" t="s">
        <v>660</v>
      </c>
      <c r="C113" s="282" t="s">
        <v>668</v>
      </c>
      <c r="D113" s="282" t="s">
        <v>669</v>
      </c>
      <c r="E113" s="282" t="s">
        <v>996</v>
      </c>
      <c r="F113" s="282" t="s">
        <v>997</v>
      </c>
      <c r="G113" s="282" t="s">
        <v>931</v>
      </c>
      <c r="H113" s="282" t="s">
        <v>811</v>
      </c>
    </row>
    <row r="114" spans="1:8" ht="11.25">
      <c r="A114" s="282">
        <v>113</v>
      </c>
      <c r="B114" s="282" t="s">
        <v>672</v>
      </c>
      <c r="C114" s="282" t="s">
        <v>676</v>
      </c>
      <c r="D114" s="282" t="s">
        <v>677</v>
      </c>
      <c r="E114" s="282" t="s">
        <v>998</v>
      </c>
      <c r="F114" s="282" t="s">
        <v>999</v>
      </c>
      <c r="G114" s="282" t="s">
        <v>898</v>
      </c>
      <c r="H114" s="282" t="s">
        <v>811</v>
      </c>
    </row>
    <row r="115" spans="1:8" ht="11.25">
      <c r="A115" s="282">
        <v>114</v>
      </c>
      <c r="B115" s="282" t="s">
        <v>672</v>
      </c>
      <c r="C115" s="282" t="s">
        <v>676</v>
      </c>
      <c r="D115" s="282" t="s">
        <v>677</v>
      </c>
      <c r="E115" s="282" t="s">
        <v>1000</v>
      </c>
      <c r="F115" s="282" t="s">
        <v>1001</v>
      </c>
      <c r="G115" s="282" t="s">
        <v>1002</v>
      </c>
      <c r="H115" s="282" t="s">
        <v>811</v>
      </c>
    </row>
    <row r="116" spans="1:8" ht="11.25">
      <c r="A116" s="282">
        <v>115</v>
      </c>
      <c r="B116" s="282" t="s">
        <v>672</v>
      </c>
      <c r="C116" s="282" t="s">
        <v>676</v>
      </c>
      <c r="D116" s="282" t="s">
        <v>677</v>
      </c>
      <c r="E116" s="282" t="s">
        <v>1003</v>
      </c>
      <c r="F116" s="282" t="s">
        <v>1004</v>
      </c>
      <c r="G116" s="282" t="s">
        <v>898</v>
      </c>
      <c r="H116" s="282" t="s">
        <v>811</v>
      </c>
    </row>
    <row r="117" spans="1:8" ht="11.25">
      <c r="A117" s="282">
        <v>116</v>
      </c>
      <c r="B117" s="282" t="s">
        <v>672</v>
      </c>
      <c r="C117" s="282" t="s">
        <v>678</v>
      </c>
      <c r="D117" s="282" t="s">
        <v>679</v>
      </c>
      <c r="E117" s="282" t="s">
        <v>1005</v>
      </c>
      <c r="F117" s="282" t="s">
        <v>1006</v>
      </c>
      <c r="G117" s="282" t="s">
        <v>898</v>
      </c>
      <c r="H117" s="282" t="s">
        <v>811</v>
      </c>
    </row>
    <row r="118" spans="1:8" ht="11.25">
      <c r="A118" s="282">
        <v>117</v>
      </c>
      <c r="B118" s="282" t="s">
        <v>672</v>
      </c>
      <c r="C118" s="282" t="s">
        <v>684</v>
      </c>
      <c r="D118" s="282" t="s">
        <v>685</v>
      </c>
      <c r="E118" s="282" t="s">
        <v>1007</v>
      </c>
      <c r="F118" s="282" t="s">
        <v>1008</v>
      </c>
      <c r="G118" s="282" t="s">
        <v>918</v>
      </c>
      <c r="H118" s="282" t="s">
        <v>811</v>
      </c>
    </row>
    <row r="119" spans="1:8" ht="11.25">
      <c r="A119" s="282">
        <v>118</v>
      </c>
      <c r="B119" s="282" t="s">
        <v>672</v>
      </c>
      <c r="C119" s="282" t="s">
        <v>686</v>
      </c>
      <c r="D119" s="282" t="s">
        <v>687</v>
      </c>
      <c r="E119" s="282" t="s">
        <v>1009</v>
      </c>
      <c r="F119" s="282" t="s">
        <v>1010</v>
      </c>
      <c r="G119" s="282" t="s">
        <v>1002</v>
      </c>
      <c r="H119" s="282" t="s">
        <v>811</v>
      </c>
    </row>
    <row r="120" spans="1:8" ht="11.25">
      <c r="A120" s="282">
        <v>119</v>
      </c>
      <c r="B120" s="282" t="s">
        <v>688</v>
      </c>
      <c r="C120" s="282" t="s">
        <v>698</v>
      </c>
      <c r="D120" s="282" t="s">
        <v>699</v>
      </c>
      <c r="E120" s="282" t="s">
        <v>808</v>
      </c>
      <c r="F120" s="282" t="s">
        <v>809</v>
      </c>
      <c r="G120" s="282" t="s">
        <v>810</v>
      </c>
      <c r="H120" s="282" t="s">
        <v>811</v>
      </c>
    </row>
    <row r="121" spans="1:8" ht="11.25">
      <c r="A121" s="282">
        <v>120</v>
      </c>
      <c r="B121" s="282" t="s">
        <v>718</v>
      </c>
      <c r="C121" s="282" t="s">
        <v>720</v>
      </c>
      <c r="D121" s="282" t="s">
        <v>721</v>
      </c>
      <c r="E121" s="282" t="s">
        <v>1011</v>
      </c>
      <c r="F121" s="282" t="s">
        <v>1012</v>
      </c>
      <c r="G121" s="282" t="s">
        <v>988</v>
      </c>
      <c r="H121" s="282" t="s">
        <v>811</v>
      </c>
    </row>
    <row r="122" spans="1:8" ht="11.25">
      <c r="A122" s="282">
        <v>121</v>
      </c>
      <c r="B122" s="282" t="s">
        <v>718</v>
      </c>
      <c r="C122" s="282" t="s">
        <v>722</v>
      </c>
      <c r="D122" s="282" t="s">
        <v>723</v>
      </c>
      <c r="E122" s="282" t="s">
        <v>1013</v>
      </c>
      <c r="F122" s="282" t="s">
        <v>1014</v>
      </c>
      <c r="G122" s="282" t="s">
        <v>1015</v>
      </c>
      <c r="H122" s="282" t="s">
        <v>833</v>
      </c>
    </row>
    <row r="123" spans="1:8" ht="11.25">
      <c r="A123" s="282">
        <v>122</v>
      </c>
      <c r="B123" s="282" t="s">
        <v>718</v>
      </c>
      <c r="C123" s="282" t="s">
        <v>724</v>
      </c>
      <c r="D123" s="282" t="s">
        <v>725</v>
      </c>
      <c r="E123" s="282" t="s">
        <v>1016</v>
      </c>
      <c r="F123" s="282" t="s">
        <v>1017</v>
      </c>
      <c r="G123" s="282" t="s">
        <v>934</v>
      </c>
      <c r="H123" s="282" t="s">
        <v>815</v>
      </c>
    </row>
    <row r="124" spans="1:8" ht="11.25">
      <c r="A124" s="282">
        <v>123</v>
      </c>
      <c r="B124" s="282" t="s">
        <v>718</v>
      </c>
      <c r="C124" s="282" t="s">
        <v>724</v>
      </c>
      <c r="D124" s="282" t="s">
        <v>725</v>
      </c>
      <c r="E124" s="282" t="s">
        <v>1018</v>
      </c>
      <c r="F124" s="282" t="s">
        <v>1019</v>
      </c>
      <c r="G124" s="282" t="s">
        <v>988</v>
      </c>
      <c r="H124" s="282" t="s">
        <v>811</v>
      </c>
    </row>
    <row r="125" spans="1:8" ht="11.25">
      <c r="A125" s="282">
        <v>124</v>
      </c>
      <c r="B125" s="282" t="s">
        <v>718</v>
      </c>
      <c r="C125" s="282" t="s">
        <v>728</v>
      </c>
      <c r="D125" s="282" t="s">
        <v>729</v>
      </c>
      <c r="E125" s="282" t="s">
        <v>1020</v>
      </c>
      <c r="F125" s="282" t="s">
        <v>1021</v>
      </c>
      <c r="G125" s="282" t="s">
        <v>988</v>
      </c>
      <c r="H125" s="282" t="s">
        <v>811</v>
      </c>
    </row>
    <row r="126" spans="1:8" ht="11.25">
      <c r="A126" s="282">
        <v>125</v>
      </c>
      <c r="B126" s="282" t="s">
        <v>718</v>
      </c>
      <c r="C126" s="282" t="s">
        <v>730</v>
      </c>
      <c r="D126" s="282" t="s">
        <v>731</v>
      </c>
      <c r="E126" s="282" t="s">
        <v>1022</v>
      </c>
      <c r="F126" s="282" t="s">
        <v>1023</v>
      </c>
      <c r="G126" s="282" t="s">
        <v>988</v>
      </c>
      <c r="H126" s="282" t="s">
        <v>815</v>
      </c>
    </row>
    <row r="127" spans="1:8" ht="11.25">
      <c r="A127" s="282">
        <v>126</v>
      </c>
      <c r="B127" s="282" t="s">
        <v>732</v>
      </c>
      <c r="C127" s="282" t="s">
        <v>734</v>
      </c>
      <c r="D127" s="282" t="s">
        <v>735</v>
      </c>
      <c r="E127" s="282" t="s">
        <v>1024</v>
      </c>
      <c r="F127" s="282" t="s">
        <v>1025</v>
      </c>
      <c r="G127" s="282" t="s">
        <v>898</v>
      </c>
      <c r="H127" s="282" t="s">
        <v>811</v>
      </c>
    </row>
    <row r="128" spans="1:8" ht="11.25">
      <c r="A128" s="282">
        <v>127</v>
      </c>
      <c r="B128" s="282" t="s">
        <v>732</v>
      </c>
      <c r="C128" s="282" t="s">
        <v>737</v>
      </c>
      <c r="D128" s="282" t="s">
        <v>738</v>
      </c>
      <c r="E128" s="282" t="s">
        <v>1026</v>
      </c>
      <c r="F128" s="282" t="s">
        <v>1027</v>
      </c>
      <c r="G128" s="282" t="s">
        <v>1028</v>
      </c>
      <c r="H128" s="282" t="s">
        <v>811</v>
      </c>
    </row>
    <row r="129" spans="1:8" ht="11.25">
      <c r="A129" s="282">
        <v>128</v>
      </c>
      <c r="B129" s="282" t="s">
        <v>732</v>
      </c>
      <c r="C129" s="282" t="s">
        <v>739</v>
      </c>
      <c r="D129" s="282" t="s">
        <v>740</v>
      </c>
      <c r="E129" s="282" t="s">
        <v>1029</v>
      </c>
      <c r="F129" s="282" t="s">
        <v>1030</v>
      </c>
      <c r="G129" s="282" t="s">
        <v>1028</v>
      </c>
      <c r="H129" s="282" t="s">
        <v>811</v>
      </c>
    </row>
    <row r="130" spans="1:8" ht="11.25">
      <c r="A130" s="282">
        <v>129</v>
      </c>
      <c r="B130" s="282" t="s">
        <v>732</v>
      </c>
      <c r="C130" s="282" t="s">
        <v>741</v>
      </c>
      <c r="D130" s="282" t="s">
        <v>742</v>
      </c>
      <c r="E130" s="282" t="s">
        <v>1031</v>
      </c>
      <c r="F130" s="282" t="s">
        <v>1032</v>
      </c>
      <c r="G130" s="282" t="s">
        <v>1028</v>
      </c>
      <c r="H130" s="282" t="s">
        <v>811</v>
      </c>
    </row>
    <row r="131" spans="1:8" ht="11.25">
      <c r="A131" s="282">
        <v>130</v>
      </c>
      <c r="B131" s="282" t="s">
        <v>732</v>
      </c>
      <c r="C131" s="282" t="s">
        <v>743</v>
      </c>
      <c r="D131" s="282" t="s">
        <v>744</v>
      </c>
      <c r="E131" s="282" t="s">
        <v>1033</v>
      </c>
      <c r="F131" s="282" t="s">
        <v>1034</v>
      </c>
      <c r="G131" s="282" t="s">
        <v>1028</v>
      </c>
      <c r="H131" s="282" t="s">
        <v>811</v>
      </c>
    </row>
    <row r="132" spans="1:8" ht="11.25">
      <c r="A132" s="282">
        <v>131</v>
      </c>
      <c r="B132" s="282" t="s">
        <v>732</v>
      </c>
      <c r="C132" s="282" t="s">
        <v>743</v>
      </c>
      <c r="D132" s="282" t="s">
        <v>744</v>
      </c>
      <c r="E132" s="282" t="s">
        <v>1035</v>
      </c>
      <c r="F132" s="282" t="s">
        <v>1036</v>
      </c>
      <c r="G132" s="282" t="s">
        <v>1028</v>
      </c>
      <c r="H132" s="282" t="s">
        <v>811</v>
      </c>
    </row>
    <row r="133" spans="1:8" ht="11.25">
      <c r="A133" s="282">
        <v>132</v>
      </c>
      <c r="B133" s="282" t="s">
        <v>732</v>
      </c>
      <c r="C133" s="282" t="s">
        <v>747</v>
      </c>
      <c r="D133" s="282" t="s">
        <v>748</v>
      </c>
      <c r="E133" s="282" t="s">
        <v>1037</v>
      </c>
      <c r="F133" s="282" t="s">
        <v>1038</v>
      </c>
      <c r="G133" s="282" t="s">
        <v>1028</v>
      </c>
      <c r="H133" s="282" t="s">
        <v>815</v>
      </c>
    </row>
    <row r="134" spans="1:8" ht="11.25">
      <c r="A134" s="282">
        <v>133</v>
      </c>
      <c r="B134" s="282" t="s">
        <v>732</v>
      </c>
      <c r="C134" s="282" t="s">
        <v>747</v>
      </c>
      <c r="D134" s="282" t="s">
        <v>748</v>
      </c>
      <c r="E134" s="282" t="s">
        <v>1039</v>
      </c>
      <c r="F134" s="282" t="s">
        <v>1040</v>
      </c>
      <c r="G134" s="282" t="s">
        <v>988</v>
      </c>
      <c r="H134" s="282" t="s">
        <v>811</v>
      </c>
    </row>
    <row r="135" spans="1:8" ht="11.25">
      <c r="A135" s="282">
        <v>134</v>
      </c>
      <c r="B135" s="282" t="s">
        <v>749</v>
      </c>
      <c r="C135" s="282" t="s">
        <v>751</v>
      </c>
      <c r="D135" s="282" t="s">
        <v>752</v>
      </c>
      <c r="E135" s="282" t="s">
        <v>932</v>
      </c>
      <c r="F135" s="282" t="s">
        <v>933</v>
      </c>
      <c r="G135" s="282" t="s">
        <v>934</v>
      </c>
      <c r="H135" s="282" t="s">
        <v>811</v>
      </c>
    </row>
    <row r="136" spans="1:8" ht="11.25">
      <c r="A136" s="282">
        <v>135</v>
      </c>
      <c r="B136" s="282" t="s">
        <v>749</v>
      </c>
      <c r="C136" s="282" t="s">
        <v>751</v>
      </c>
      <c r="D136" s="282" t="s">
        <v>752</v>
      </c>
      <c r="E136" s="282" t="s">
        <v>1041</v>
      </c>
      <c r="F136" s="282" t="s">
        <v>1042</v>
      </c>
      <c r="G136" s="282" t="s">
        <v>934</v>
      </c>
      <c r="H136" s="282" t="s">
        <v>811</v>
      </c>
    </row>
    <row r="137" spans="1:8" ht="11.25">
      <c r="A137" s="282">
        <v>136</v>
      </c>
      <c r="B137" s="282" t="s">
        <v>749</v>
      </c>
      <c r="C137" s="282" t="s">
        <v>753</v>
      </c>
      <c r="D137" s="282" t="s">
        <v>754</v>
      </c>
      <c r="E137" s="282" t="s">
        <v>1043</v>
      </c>
      <c r="F137" s="282" t="s">
        <v>1044</v>
      </c>
      <c r="G137" s="282" t="s">
        <v>911</v>
      </c>
      <c r="H137" s="282" t="s">
        <v>811</v>
      </c>
    </row>
    <row r="138" spans="1:8" ht="11.25">
      <c r="A138" s="282">
        <v>137</v>
      </c>
      <c r="B138" s="282" t="s">
        <v>749</v>
      </c>
      <c r="C138" s="282" t="s">
        <v>753</v>
      </c>
      <c r="D138" s="282" t="s">
        <v>754</v>
      </c>
      <c r="E138" s="282" t="s">
        <v>1041</v>
      </c>
      <c r="F138" s="282" t="s">
        <v>1042</v>
      </c>
      <c r="G138" s="282" t="s">
        <v>934</v>
      </c>
      <c r="H138" s="282" t="s">
        <v>811</v>
      </c>
    </row>
    <row r="139" spans="1:8" ht="11.25">
      <c r="A139" s="282">
        <v>138</v>
      </c>
      <c r="B139" s="282" t="s">
        <v>749</v>
      </c>
      <c r="C139" s="282" t="s">
        <v>755</v>
      </c>
      <c r="D139" s="282" t="s">
        <v>756</v>
      </c>
      <c r="E139" s="282" t="s">
        <v>1041</v>
      </c>
      <c r="F139" s="282" t="s">
        <v>1042</v>
      </c>
      <c r="G139" s="282" t="s">
        <v>934</v>
      </c>
      <c r="H139" s="282" t="s">
        <v>811</v>
      </c>
    </row>
    <row r="140" spans="1:8" ht="11.25">
      <c r="A140" s="282">
        <v>139</v>
      </c>
      <c r="B140" s="282" t="s">
        <v>749</v>
      </c>
      <c r="C140" s="282" t="s">
        <v>757</v>
      </c>
      <c r="D140" s="282" t="s">
        <v>758</v>
      </c>
      <c r="E140" s="282" t="s">
        <v>1045</v>
      </c>
      <c r="F140" s="282" t="s">
        <v>1046</v>
      </c>
      <c r="G140" s="282" t="s">
        <v>911</v>
      </c>
      <c r="H140" s="282" t="s">
        <v>811</v>
      </c>
    </row>
    <row r="141" spans="1:8" ht="11.25">
      <c r="A141" s="282">
        <v>140</v>
      </c>
      <c r="B141" s="282" t="s">
        <v>749</v>
      </c>
      <c r="C141" s="282" t="s">
        <v>757</v>
      </c>
      <c r="D141" s="282" t="s">
        <v>758</v>
      </c>
      <c r="E141" s="282" t="s">
        <v>1041</v>
      </c>
      <c r="F141" s="282" t="s">
        <v>1042</v>
      </c>
      <c r="G141" s="282" t="s">
        <v>934</v>
      </c>
      <c r="H141" s="282" t="s">
        <v>811</v>
      </c>
    </row>
    <row r="142" spans="1:8" ht="11.25">
      <c r="A142" s="282">
        <v>141</v>
      </c>
      <c r="B142" s="282" t="s">
        <v>749</v>
      </c>
      <c r="C142" s="282" t="s">
        <v>759</v>
      </c>
      <c r="D142" s="282" t="s">
        <v>760</v>
      </c>
      <c r="E142" s="282" t="s">
        <v>1047</v>
      </c>
      <c r="F142" s="282" t="s">
        <v>1048</v>
      </c>
      <c r="G142" s="282" t="s">
        <v>1049</v>
      </c>
      <c r="H142" s="282" t="s">
        <v>811</v>
      </c>
    </row>
    <row r="143" spans="1:8" ht="11.25">
      <c r="A143" s="282">
        <v>142</v>
      </c>
      <c r="B143" s="282" t="s">
        <v>749</v>
      </c>
      <c r="C143" s="282" t="s">
        <v>759</v>
      </c>
      <c r="D143" s="282" t="s">
        <v>760</v>
      </c>
      <c r="E143" s="282" t="s">
        <v>1041</v>
      </c>
      <c r="F143" s="282" t="s">
        <v>1042</v>
      </c>
      <c r="G143" s="282" t="s">
        <v>934</v>
      </c>
      <c r="H143" s="282" t="s">
        <v>811</v>
      </c>
    </row>
    <row r="144" spans="1:8" ht="11.25">
      <c r="A144" s="282">
        <v>143</v>
      </c>
      <c r="B144" s="282" t="s">
        <v>749</v>
      </c>
      <c r="C144" s="282" t="s">
        <v>761</v>
      </c>
      <c r="D144" s="282" t="s">
        <v>762</v>
      </c>
      <c r="E144" s="282" t="s">
        <v>1050</v>
      </c>
      <c r="F144" s="282" t="s">
        <v>1051</v>
      </c>
      <c r="G144" s="282" t="s">
        <v>1049</v>
      </c>
      <c r="H144" s="282" t="s">
        <v>811</v>
      </c>
    </row>
    <row r="145" spans="1:8" ht="11.25">
      <c r="A145" s="282">
        <v>144</v>
      </c>
      <c r="B145" s="282" t="s">
        <v>749</v>
      </c>
      <c r="C145" s="282" t="s">
        <v>761</v>
      </c>
      <c r="D145" s="282" t="s">
        <v>762</v>
      </c>
      <c r="E145" s="282" t="s">
        <v>1041</v>
      </c>
      <c r="F145" s="282" t="s">
        <v>1042</v>
      </c>
      <c r="G145" s="282" t="s">
        <v>934</v>
      </c>
      <c r="H145" s="282" t="s">
        <v>811</v>
      </c>
    </row>
    <row r="146" spans="1:8" ht="11.25">
      <c r="A146" s="282">
        <v>145</v>
      </c>
      <c r="B146" s="282" t="s">
        <v>749</v>
      </c>
      <c r="C146" s="282" t="s">
        <v>763</v>
      </c>
      <c r="D146" s="282" t="s">
        <v>764</v>
      </c>
      <c r="E146" s="282" t="s">
        <v>1052</v>
      </c>
      <c r="F146" s="282" t="s">
        <v>1053</v>
      </c>
      <c r="G146" s="282" t="s">
        <v>911</v>
      </c>
      <c r="H146" s="282" t="s">
        <v>811</v>
      </c>
    </row>
    <row r="147" spans="1:8" ht="11.25">
      <c r="A147" s="282">
        <v>146</v>
      </c>
      <c r="B147" s="282" t="s">
        <v>749</v>
      </c>
      <c r="C147" s="282" t="s">
        <v>763</v>
      </c>
      <c r="D147" s="282" t="s">
        <v>764</v>
      </c>
      <c r="E147" s="282" t="s">
        <v>1041</v>
      </c>
      <c r="F147" s="282" t="s">
        <v>1042</v>
      </c>
      <c r="G147" s="282" t="s">
        <v>934</v>
      </c>
      <c r="H147" s="282" t="s">
        <v>811</v>
      </c>
    </row>
    <row r="148" spans="1:8" ht="11.25">
      <c r="A148" s="282">
        <v>147</v>
      </c>
      <c r="B148" s="282" t="s">
        <v>749</v>
      </c>
      <c r="C148" s="282" t="s">
        <v>765</v>
      </c>
      <c r="D148" s="282" t="s">
        <v>766</v>
      </c>
      <c r="E148" s="282" t="s">
        <v>1054</v>
      </c>
      <c r="F148" s="282" t="s">
        <v>1055</v>
      </c>
      <c r="G148" s="282" t="s">
        <v>934</v>
      </c>
      <c r="H148" s="282" t="s">
        <v>811</v>
      </c>
    </row>
    <row r="149" spans="1:8" ht="11.25">
      <c r="A149" s="282">
        <v>148</v>
      </c>
      <c r="B149" s="282" t="s">
        <v>749</v>
      </c>
      <c r="C149" s="282" t="s">
        <v>765</v>
      </c>
      <c r="D149" s="282" t="s">
        <v>766</v>
      </c>
      <c r="E149" s="282" t="s">
        <v>1041</v>
      </c>
      <c r="F149" s="282" t="s">
        <v>1042</v>
      </c>
      <c r="G149" s="282" t="s">
        <v>934</v>
      </c>
      <c r="H149" s="282" t="s">
        <v>811</v>
      </c>
    </row>
    <row r="150" spans="1:8" ht="11.25">
      <c r="A150" s="282">
        <v>149</v>
      </c>
      <c r="B150" s="282" t="s">
        <v>749</v>
      </c>
      <c r="C150" s="282" t="s">
        <v>767</v>
      </c>
      <c r="D150" s="282" t="s">
        <v>768</v>
      </c>
      <c r="E150" s="282" t="s">
        <v>1056</v>
      </c>
      <c r="F150" s="282" t="s">
        <v>1057</v>
      </c>
      <c r="G150" s="282" t="s">
        <v>918</v>
      </c>
      <c r="H150" s="282" t="s">
        <v>811</v>
      </c>
    </row>
    <row r="151" spans="1:8" ht="11.25">
      <c r="A151" s="282">
        <v>150</v>
      </c>
      <c r="B151" s="282" t="s">
        <v>749</v>
      </c>
      <c r="C151" s="282" t="s">
        <v>767</v>
      </c>
      <c r="D151" s="282" t="s">
        <v>768</v>
      </c>
      <c r="E151" s="282" t="s">
        <v>1058</v>
      </c>
      <c r="F151" s="282" t="s">
        <v>1059</v>
      </c>
      <c r="G151" s="282" t="s">
        <v>911</v>
      </c>
      <c r="H151" s="282" t="s">
        <v>811</v>
      </c>
    </row>
    <row r="152" spans="1:8" ht="11.25">
      <c r="A152" s="282">
        <v>151</v>
      </c>
      <c r="B152" s="282" t="s">
        <v>749</v>
      </c>
      <c r="C152" s="282" t="s">
        <v>767</v>
      </c>
      <c r="D152" s="282" t="s">
        <v>768</v>
      </c>
      <c r="E152" s="282" t="s">
        <v>1041</v>
      </c>
      <c r="F152" s="282" t="s">
        <v>1042</v>
      </c>
      <c r="G152" s="282" t="s">
        <v>934</v>
      </c>
      <c r="H152" s="282" t="s">
        <v>811</v>
      </c>
    </row>
    <row r="153" spans="1:8" ht="11.25">
      <c r="A153" s="282">
        <v>152</v>
      </c>
      <c r="B153" s="282" t="s">
        <v>749</v>
      </c>
      <c r="C153" s="282" t="s">
        <v>749</v>
      </c>
      <c r="D153" s="282" t="s">
        <v>750</v>
      </c>
      <c r="E153" s="282" t="s">
        <v>1041</v>
      </c>
      <c r="F153" s="282" t="s">
        <v>1042</v>
      </c>
      <c r="G153" s="282" t="s">
        <v>934</v>
      </c>
      <c r="H153" s="282" t="s">
        <v>811</v>
      </c>
    </row>
    <row r="154" spans="1:8" ht="11.25">
      <c r="A154" s="282">
        <v>153</v>
      </c>
      <c r="B154" s="282" t="s">
        <v>749</v>
      </c>
      <c r="C154" s="282" t="s">
        <v>769</v>
      </c>
      <c r="D154" s="282" t="s">
        <v>770</v>
      </c>
      <c r="E154" s="282" t="s">
        <v>1060</v>
      </c>
      <c r="F154" s="282" t="s">
        <v>1061</v>
      </c>
      <c r="G154" s="282" t="s">
        <v>911</v>
      </c>
      <c r="H154" s="282" t="s">
        <v>811</v>
      </c>
    </row>
    <row r="155" spans="1:8" ht="11.25">
      <c r="A155" s="282">
        <v>154</v>
      </c>
      <c r="B155" s="282" t="s">
        <v>749</v>
      </c>
      <c r="C155" s="282" t="s">
        <v>769</v>
      </c>
      <c r="D155" s="282" t="s">
        <v>770</v>
      </c>
      <c r="E155" s="282" t="s">
        <v>1062</v>
      </c>
      <c r="F155" s="282" t="s">
        <v>1063</v>
      </c>
      <c r="G155" s="282" t="s">
        <v>911</v>
      </c>
      <c r="H155" s="282" t="s">
        <v>811</v>
      </c>
    </row>
    <row r="156" spans="1:8" ht="11.25">
      <c r="A156" s="282">
        <v>155</v>
      </c>
      <c r="B156" s="282" t="s">
        <v>749</v>
      </c>
      <c r="C156" s="282" t="s">
        <v>769</v>
      </c>
      <c r="D156" s="282" t="s">
        <v>770</v>
      </c>
      <c r="E156" s="282" t="s">
        <v>1041</v>
      </c>
      <c r="F156" s="282" t="s">
        <v>1042</v>
      </c>
      <c r="G156" s="282" t="s">
        <v>934</v>
      </c>
      <c r="H156" s="282" t="s">
        <v>811</v>
      </c>
    </row>
    <row r="157" spans="1:8" ht="11.25">
      <c r="A157" s="282">
        <v>156</v>
      </c>
      <c r="B157" s="282" t="s">
        <v>771</v>
      </c>
      <c r="C157" s="282" t="s">
        <v>771</v>
      </c>
      <c r="D157" s="282" t="s">
        <v>773</v>
      </c>
      <c r="E157" s="282" t="s">
        <v>1064</v>
      </c>
      <c r="F157" s="282" t="s">
        <v>1065</v>
      </c>
      <c r="G157" s="282" t="s">
        <v>1066</v>
      </c>
      <c r="H157" s="282" t="s">
        <v>811</v>
      </c>
    </row>
    <row r="158" spans="1:8" ht="11.25">
      <c r="A158" s="282">
        <v>157</v>
      </c>
      <c r="B158" s="282" t="s">
        <v>774</v>
      </c>
      <c r="C158" s="282" t="s">
        <v>774</v>
      </c>
      <c r="D158" s="282" t="s">
        <v>776</v>
      </c>
      <c r="E158" s="282" t="s">
        <v>1067</v>
      </c>
      <c r="F158" s="282" t="s">
        <v>1068</v>
      </c>
      <c r="G158" s="282" t="s">
        <v>988</v>
      </c>
      <c r="H158" s="282" t="s">
        <v>811</v>
      </c>
    </row>
    <row r="159" spans="1:8" ht="11.25">
      <c r="A159" s="282">
        <v>158</v>
      </c>
      <c r="B159" s="282" t="s">
        <v>774</v>
      </c>
      <c r="C159" s="282" t="s">
        <v>774</v>
      </c>
      <c r="D159" s="282" t="s">
        <v>776</v>
      </c>
      <c r="E159" s="282" t="s">
        <v>1069</v>
      </c>
      <c r="F159" s="282" t="s">
        <v>1070</v>
      </c>
      <c r="G159" s="282" t="s">
        <v>988</v>
      </c>
      <c r="H159" s="282" t="s">
        <v>815</v>
      </c>
    </row>
    <row r="160" spans="1:8" ht="11.25">
      <c r="A160" s="282">
        <v>159</v>
      </c>
      <c r="B160" s="282" t="s">
        <v>777</v>
      </c>
      <c r="C160" s="282" t="s">
        <v>777</v>
      </c>
      <c r="D160" s="282" t="s">
        <v>779</v>
      </c>
      <c r="E160" s="282" t="s">
        <v>1071</v>
      </c>
      <c r="F160" s="282" t="s">
        <v>1072</v>
      </c>
      <c r="G160" s="282" t="s">
        <v>1066</v>
      </c>
      <c r="H160" s="282" t="s">
        <v>811</v>
      </c>
    </row>
    <row r="161" spans="1:8" ht="11.25">
      <c r="A161" s="282">
        <v>160</v>
      </c>
      <c r="B161" s="282" t="s">
        <v>777</v>
      </c>
      <c r="C161" s="282" t="s">
        <v>777</v>
      </c>
      <c r="D161" s="282" t="s">
        <v>779</v>
      </c>
      <c r="E161" s="282" t="s">
        <v>1073</v>
      </c>
      <c r="F161" s="282" t="s">
        <v>1074</v>
      </c>
      <c r="G161" s="282" t="s">
        <v>1049</v>
      </c>
      <c r="H161" s="282" t="s">
        <v>811</v>
      </c>
    </row>
    <row r="162" spans="1:8" ht="11.25">
      <c r="A162" s="282">
        <v>161</v>
      </c>
      <c r="B162" s="282" t="s">
        <v>777</v>
      </c>
      <c r="C162" s="282" t="s">
        <v>777</v>
      </c>
      <c r="D162" s="282" t="s">
        <v>779</v>
      </c>
      <c r="E162" s="282" t="s">
        <v>1075</v>
      </c>
      <c r="F162" s="282" t="s">
        <v>1076</v>
      </c>
      <c r="G162" s="282" t="s">
        <v>1066</v>
      </c>
      <c r="H162" s="282" t="s">
        <v>815</v>
      </c>
    </row>
    <row r="163" spans="1:8" ht="11.25">
      <c r="A163" s="282">
        <v>162</v>
      </c>
      <c r="B163" s="282" t="s">
        <v>777</v>
      </c>
      <c r="C163" s="282" t="s">
        <v>777</v>
      </c>
      <c r="D163" s="282" t="s">
        <v>779</v>
      </c>
      <c r="E163" s="282" t="s">
        <v>1077</v>
      </c>
      <c r="F163" s="282" t="s">
        <v>1078</v>
      </c>
      <c r="G163" s="282" t="s">
        <v>1079</v>
      </c>
      <c r="H163" s="282" t="s">
        <v>425</v>
      </c>
    </row>
    <row r="164" spans="1:8" ht="11.25">
      <c r="A164" s="282">
        <v>163</v>
      </c>
      <c r="B164" s="282" t="s">
        <v>777</v>
      </c>
      <c r="C164" s="282" t="s">
        <v>777</v>
      </c>
      <c r="D164" s="282" t="s">
        <v>779</v>
      </c>
      <c r="E164" s="282" t="s">
        <v>1080</v>
      </c>
      <c r="F164" s="282" t="s">
        <v>1081</v>
      </c>
      <c r="G164" s="282" t="s">
        <v>810</v>
      </c>
      <c r="H164" s="282" t="s">
        <v>811</v>
      </c>
    </row>
    <row r="165" spans="1:8" ht="11.25">
      <c r="A165" s="282">
        <v>164</v>
      </c>
      <c r="B165" s="282" t="s">
        <v>777</v>
      </c>
      <c r="C165" s="282" t="s">
        <v>777</v>
      </c>
      <c r="D165" s="282" t="s">
        <v>779</v>
      </c>
      <c r="E165" s="282" t="s">
        <v>1082</v>
      </c>
      <c r="F165" s="282" t="s">
        <v>1083</v>
      </c>
      <c r="G165" s="282" t="s">
        <v>1084</v>
      </c>
      <c r="H165" s="282" t="s">
        <v>811</v>
      </c>
    </row>
    <row r="166" spans="1:8" ht="11.25">
      <c r="A166" s="282">
        <v>165</v>
      </c>
      <c r="B166" s="282" t="s">
        <v>777</v>
      </c>
      <c r="C166" s="282" t="s">
        <v>777</v>
      </c>
      <c r="D166" s="282" t="s">
        <v>779</v>
      </c>
      <c r="E166" s="282" t="s">
        <v>1085</v>
      </c>
      <c r="F166" s="282" t="s">
        <v>1086</v>
      </c>
      <c r="G166" s="282" t="s">
        <v>934</v>
      </c>
      <c r="H166" s="282" t="s">
        <v>833</v>
      </c>
    </row>
    <row r="167" spans="1:8" ht="11.25">
      <c r="A167" s="282">
        <v>166</v>
      </c>
      <c r="B167" s="282" t="s">
        <v>777</v>
      </c>
      <c r="C167" s="282" t="s">
        <v>777</v>
      </c>
      <c r="D167" s="282" t="s">
        <v>779</v>
      </c>
      <c r="E167" s="282" t="s">
        <v>1016</v>
      </c>
      <c r="F167" s="282" t="s">
        <v>1017</v>
      </c>
      <c r="G167" s="282" t="s">
        <v>934</v>
      </c>
      <c r="H167" s="282" t="s">
        <v>815</v>
      </c>
    </row>
    <row r="168" spans="1:8" ht="11.25">
      <c r="A168" s="282">
        <v>167</v>
      </c>
      <c r="B168" s="282" t="s">
        <v>777</v>
      </c>
      <c r="C168" s="282" t="s">
        <v>777</v>
      </c>
      <c r="D168" s="282" t="s">
        <v>779</v>
      </c>
      <c r="E168" s="282" t="s">
        <v>808</v>
      </c>
      <c r="F168" s="282" t="s">
        <v>809</v>
      </c>
      <c r="G168" s="282" t="s">
        <v>810</v>
      </c>
      <c r="H168" s="282" t="s">
        <v>811</v>
      </c>
    </row>
    <row r="169" spans="1:8" ht="11.25">
      <c r="A169" s="282">
        <v>168</v>
      </c>
      <c r="B169" s="282" t="s">
        <v>777</v>
      </c>
      <c r="C169" s="282" t="s">
        <v>777</v>
      </c>
      <c r="D169" s="282" t="s">
        <v>779</v>
      </c>
      <c r="E169" s="282" t="s">
        <v>1087</v>
      </c>
      <c r="F169" s="282" t="s">
        <v>843</v>
      </c>
      <c r="G169" s="282" t="s">
        <v>1088</v>
      </c>
      <c r="H169" s="282" t="s">
        <v>811</v>
      </c>
    </row>
    <row r="170" spans="1:8" ht="11.25">
      <c r="A170" s="282">
        <v>169</v>
      </c>
      <c r="B170" s="282" t="s">
        <v>777</v>
      </c>
      <c r="C170" s="282" t="s">
        <v>777</v>
      </c>
      <c r="D170" s="282" t="s">
        <v>779</v>
      </c>
      <c r="E170" s="282" t="s">
        <v>1041</v>
      </c>
      <c r="F170" s="282" t="s">
        <v>1042</v>
      </c>
      <c r="G170" s="282" t="s">
        <v>934</v>
      </c>
      <c r="H170" s="282" t="s">
        <v>811</v>
      </c>
    </row>
    <row r="171" spans="1:8" ht="11.25">
      <c r="A171" s="282">
        <v>170</v>
      </c>
      <c r="B171" s="282" t="s">
        <v>777</v>
      </c>
      <c r="C171" s="282" t="s">
        <v>777</v>
      </c>
      <c r="D171" s="282" t="s">
        <v>779</v>
      </c>
      <c r="E171" s="282" t="s">
        <v>1089</v>
      </c>
      <c r="F171" s="282" t="s">
        <v>1090</v>
      </c>
      <c r="G171" s="282" t="s">
        <v>934</v>
      </c>
      <c r="H171" s="282" t="s">
        <v>811</v>
      </c>
    </row>
    <row r="172" spans="1:8" ht="11.25">
      <c r="A172" s="282">
        <v>171</v>
      </c>
      <c r="B172" s="282" t="s">
        <v>777</v>
      </c>
      <c r="C172" s="282" t="s">
        <v>777</v>
      </c>
      <c r="D172" s="282" t="s">
        <v>779</v>
      </c>
      <c r="E172" s="282" t="s">
        <v>1091</v>
      </c>
      <c r="F172" s="282" t="s">
        <v>1092</v>
      </c>
      <c r="G172" s="282" t="s">
        <v>1079</v>
      </c>
      <c r="H172" s="282" t="s">
        <v>811</v>
      </c>
    </row>
    <row r="173" spans="1:8" ht="11.25">
      <c r="A173" s="282">
        <v>172</v>
      </c>
      <c r="B173" s="282" t="s">
        <v>1093</v>
      </c>
      <c r="C173" s="282" t="s">
        <v>1093</v>
      </c>
      <c r="D173" s="282" t="s">
        <v>1094</v>
      </c>
      <c r="E173" s="282" t="s">
        <v>1095</v>
      </c>
      <c r="F173" s="282" t="s">
        <v>843</v>
      </c>
      <c r="G173" s="282" t="s">
        <v>1096</v>
      </c>
      <c r="H173" s="282" t="s">
        <v>815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76</v>
      </c>
    </row>
    <row r="3" spans="4:9" ht="16.5" customHeight="1" thickBot="1">
      <c r="D3" s="309" t="s">
        <v>228</v>
      </c>
      <c r="E3" s="309"/>
      <c r="F3" s="310" t="s">
        <v>312</v>
      </c>
      <c r="G3" s="311"/>
      <c r="H3" s="311"/>
      <c r="I3" s="312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spans="1:8" ht="11.25">
      <c r="A2" s="49">
        <v>1</v>
      </c>
      <c r="B2" s="49" t="s">
        <v>556</v>
      </c>
      <c r="C2" s="49" t="s">
        <v>566</v>
      </c>
      <c r="D2" s="49" t="s">
        <v>567</v>
      </c>
      <c r="E2" s="49" t="s">
        <v>923</v>
      </c>
      <c r="F2" s="49" t="s">
        <v>924</v>
      </c>
      <c r="G2" s="49" t="s">
        <v>911</v>
      </c>
      <c r="H2" s="49" t="s">
        <v>811</v>
      </c>
    </row>
    <row r="3" spans="1:8" ht="11.25">
      <c r="A3" s="49">
        <v>2</v>
      </c>
      <c r="B3" s="49" t="s">
        <v>556</v>
      </c>
      <c r="C3" s="49" t="s">
        <v>566</v>
      </c>
      <c r="D3" s="49" t="s">
        <v>567</v>
      </c>
      <c r="E3" s="49" t="s">
        <v>925</v>
      </c>
      <c r="F3" s="49" t="s">
        <v>926</v>
      </c>
      <c r="G3" s="49" t="s">
        <v>911</v>
      </c>
      <c r="H3" s="49" t="s">
        <v>815</v>
      </c>
    </row>
    <row r="4" spans="1:8" ht="11.25">
      <c r="A4" s="49">
        <v>3</v>
      </c>
      <c r="B4" s="49" t="s">
        <v>594</v>
      </c>
      <c r="C4" s="49" t="s">
        <v>604</v>
      </c>
      <c r="D4" s="49" t="s">
        <v>605</v>
      </c>
      <c r="E4" s="49" t="s">
        <v>949</v>
      </c>
      <c r="F4" s="49" t="s">
        <v>950</v>
      </c>
      <c r="G4" s="49" t="s">
        <v>951</v>
      </c>
      <c r="H4" s="49" t="s">
        <v>811</v>
      </c>
    </row>
    <row r="5" spans="1:8" ht="11.25">
      <c r="A5" s="49">
        <v>4</v>
      </c>
      <c r="B5" s="49" t="s">
        <v>732</v>
      </c>
      <c r="C5" s="49" t="s">
        <v>739</v>
      </c>
      <c r="D5" s="49" t="s">
        <v>740</v>
      </c>
      <c r="E5" s="49" t="s">
        <v>1029</v>
      </c>
      <c r="F5" s="49" t="s">
        <v>1030</v>
      </c>
      <c r="G5" s="49" t="s">
        <v>1028</v>
      </c>
      <c r="H5" s="49" t="s">
        <v>811</v>
      </c>
    </row>
    <row r="6" spans="1:8" ht="11.25">
      <c r="A6" s="49">
        <v>5</v>
      </c>
      <c r="B6" s="49" t="s">
        <v>732</v>
      </c>
      <c r="C6" s="49" t="s">
        <v>741</v>
      </c>
      <c r="D6" s="49" t="s">
        <v>742</v>
      </c>
      <c r="E6" s="49" t="s">
        <v>1031</v>
      </c>
      <c r="F6" s="49" t="s">
        <v>1032</v>
      </c>
      <c r="G6" s="49" t="s">
        <v>1028</v>
      </c>
      <c r="H6" s="49" t="s">
        <v>811</v>
      </c>
    </row>
    <row r="7" spans="1:8" ht="11.25">
      <c r="A7" s="49">
        <v>6</v>
      </c>
      <c r="B7" s="49" t="s">
        <v>732</v>
      </c>
      <c r="C7" s="49" t="s">
        <v>743</v>
      </c>
      <c r="D7" s="49" t="s">
        <v>744</v>
      </c>
      <c r="E7" s="49" t="s">
        <v>1035</v>
      </c>
      <c r="F7" s="49" t="s">
        <v>1036</v>
      </c>
      <c r="G7" s="49" t="s">
        <v>1028</v>
      </c>
      <c r="H7" s="49" t="s">
        <v>811</v>
      </c>
    </row>
    <row r="8" spans="1:8" ht="11.25">
      <c r="A8" s="49">
        <v>7</v>
      </c>
      <c r="B8" s="49" t="s">
        <v>749</v>
      </c>
      <c r="C8" s="49" t="s">
        <v>751</v>
      </c>
      <c r="D8" s="49" t="s">
        <v>752</v>
      </c>
      <c r="E8" s="49" t="s">
        <v>1041</v>
      </c>
      <c r="F8" s="49" t="s">
        <v>1042</v>
      </c>
      <c r="G8" s="49" t="s">
        <v>934</v>
      </c>
      <c r="H8" s="49" t="s">
        <v>811</v>
      </c>
    </row>
    <row r="9" spans="1:8" ht="11.25">
      <c r="A9" s="49">
        <v>8</v>
      </c>
      <c r="B9" s="49" t="s">
        <v>749</v>
      </c>
      <c r="C9" s="49" t="s">
        <v>753</v>
      </c>
      <c r="D9" s="49" t="s">
        <v>754</v>
      </c>
      <c r="E9" s="49" t="s">
        <v>1041</v>
      </c>
      <c r="F9" s="49" t="s">
        <v>1042</v>
      </c>
      <c r="G9" s="49" t="s">
        <v>934</v>
      </c>
      <c r="H9" s="49" t="s">
        <v>811</v>
      </c>
    </row>
    <row r="10" spans="1:8" ht="11.25">
      <c r="A10" s="49">
        <v>9</v>
      </c>
      <c r="B10" s="49" t="s">
        <v>749</v>
      </c>
      <c r="C10" s="49" t="s">
        <v>755</v>
      </c>
      <c r="D10" s="49" t="s">
        <v>756</v>
      </c>
      <c r="E10" s="49" t="s">
        <v>1041</v>
      </c>
      <c r="F10" s="49" t="s">
        <v>1042</v>
      </c>
      <c r="G10" s="49" t="s">
        <v>934</v>
      </c>
      <c r="H10" s="49" t="s">
        <v>811</v>
      </c>
    </row>
    <row r="11" spans="1:8" ht="11.25">
      <c r="A11" s="49">
        <v>10</v>
      </c>
      <c r="B11" s="49" t="s">
        <v>749</v>
      </c>
      <c r="C11" s="49" t="s">
        <v>757</v>
      </c>
      <c r="D11" s="49" t="s">
        <v>758</v>
      </c>
      <c r="E11" s="49" t="s">
        <v>1041</v>
      </c>
      <c r="F11" s="49" t="s">
        <v>1042</v>
      </c>
      <c r="G11" s="49" t="s">
        <v>934</v>
      </c>
      <c r="H11" s="49" t="s">
        <v>811</v>
      </c>
    </row>
    <row r="12" spans="1:8" ht="11.25">
      <c r="A12" s="49">
        <v>11</v>
      </c>
      <c r="B12" s="49" t="s">
        <v>749</v>
      </c>
      <c r="C12" s="49" t="s">
        <v>759</v>
      </c>
      <c r="D12" s="49" t="s">
        <v>760</v>
      </c>
      <c r="E12" s="49" t="s">
        <v>1041</v>
      </c>
      <c r="F12" s="49" t="s">
        <v>1042</v>
      </c>
      <c r="G12" s="49" t="s">
        <v>934</v>
      </c>
      <c r="H12" s="49" t="s">
        <v>811</v>
      </c>
    </row>
    <row r="13" spans="1:8" ht="11.25">
      <c r="A13" s="49">
        <v>12</v>
      </c>
      <c r="B13" s="49" t="s">
        <v>749</v>
      </c>
      <c r="C13" s="49" t="s">
        <v>761</v>
      </c>
      <c r="D13" s="49" t="s">
        <v>762</v>
      </c>
      <c r="E13" s="49" t="s">
        <v>1041</v>
      </c>
      <c r="F13" s="49" t="s">
        <v>1042</v>
      </c>
      <c r="G13" s="49" t="s">
        <v>934</v>
      </c>
      <c r="H13" s="49" t="s">
        <v>811</v>
      </c>
    </row>
    <row r="14" spans="1:8" ht="11.25">
      <c r="A14" s="49">
        <v>13</v>
      </c>
      <c r="B14" s="49" t="s">
        <v>749</v>
      </c>
      <c r="C14" s="49" t="s">
        <v>763</v>
      </c>
      <c r="D14" s="49" t="s">
        <v>764</v>
      </c>
      <c r="E14" s="49" t="s">
        <v>1041</v>
      </c>
      <c r="F14" s="49" t="s">
        <v>1042</v>
      </c>
      <c r="G14" s="49" t="s">
        <v>934</v>
      </c>
      <c r="H14" s="49" t="s">
        <v>811</v>
      </c>
    </row>
    <row r="15" spans="1:8" ht="11.25">
      <c r="A15" s="49">
        <v>14</v>
      </c>
      <c r="B15" s="49" t="s">
        <v>749</v>
      </c>
      <c r="C15" s="49" t="s">
        <v>765</v>
      </c>
      <c r="D15" s="49" t="s">
        <v>766</v>
      </c>
      <c r="E15" s="49" t="s">
        <v>1041</v>
      </c>
      <c r="F15" s="49" t="s">
        <v>1042</v>
      </c>
      <c r="G15" s="49" t="s">
        <v>934</v>
      </c>
      <c r="H15" s="49" t="s">
        <v>811</v>
      </c>
    </row>
    <row r="16" spans="1:8" ht="11.25">
      <c r="A16" s="49">
        <v>15</v>
      </c>
      <c r="B16" s="49" t="s">
        <v>749</v>
      </c>
      <c r="C16" s="49" t="s">
        <v>767</v>
      </c>
      <c r="D16" s="49" t="s">
        <v>768</v>
      </c>
      <c r="E16" s="49" t="s">
        <v>1041</v>
      </c>
      <c r="F16" s="49" t="s">
        <v>1042</v>
      </c>
      <c r="G16" s="49" t="s">
        <v>934</v>
      </c>
      <c r="H16" s="49" t="s">
        <v>811</v>
      </c>
    </row>
    <row r="17" spans="1:8" ht="11.25">
      <c r="A17" s="49">
        <v>16</v>
      </c>
      <c r="B17" s="49" t="s">
        <v>749</v>
      </c>
      <c r="C17" s="49" t="s">
        <v>749</v>
      </c>
      <c r="D17" s="49" t="s">
        <v>750</v>
      </c>
      <c r="E17" s="49" t="s">
        <v>1041</v>
      </c>
      <c r="F17" s="49" t="s">
        <v>1042</v>
      </c>
      <c r="G17" s="49" t="s">
        <v>934</v>
      </c>
      <c r="H17" s="49" t="s">
        <v>811</v>
      </c>
    </row>
    <row r="18" spans="1:8" ht="11.25">
      <c r="A18" s="49">
        <v>17</v>
      </c>
      <c r="B18" s="49" t="s">
        <v>749</v>
      </c>
      <c r="C18" s="49" t="s">
        <v>769</v>
      </c>
      <c r="D18" s="49" t="s">
        <v>770</v>
      </c>
      <c r="E18" s="49" t="s">
        <v>1041</v>
      </c>
      <c r="F18" s="49" t="s">
        <v>1042</v>
      </c>
      <c r="G18" s="49" t="s">
        <v>934</v>
      </c>
      <c r="H18" s="49" t="s">
        <v>811</v>
      </c>
    </row>
    <row r="19" spans="1:8" ht="11.25">
      <c r="A19" s="49">
        <v>18</v>
      </c>
      <c r="B19" s="49" t="s">
        <v>777</v>
      </c>
      <c r="C19" s="49" t="s">
        <v>777</v>
      </c>
      <c r="D19" s="49" t="s">
        <v>779</v>
      </c>
      <c r="E19" s="49" t="s">
        <v>1041</v>
      </c>
      <c r="F19" s="49" t="s">
        <v>1042</v>
      </c>
      <c r="G19" s="49" t="s">
        <v>934</v>
      </c>
      <c r="H19" s="49" t="s">
        <v>811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1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5" ht="11.25">
      <c r="A1" s="281" t="s">
        <v>159</v>
      </c>
      <c r="B1" s="281" t="s">
        <v>160</v>
      </c>
      <c r="C1" s="281" t="s">
        <v>804</v>
      </c>
      <c r="D1" s="281" t="s">
        <v>159</v>
      </c>
      <c r="E1" s="281" t="s">
        <v>805</v>
      </c>
    </row>
    <row r="2" spans="1:5" ht="11.25">
      <c r="A2" s="281" t="s">
        <v>444</v>
      </c>
      <c r="B2" s="281" t="s">
        <v>444</v>
      </c>
      <c r="C2" s="281" t="s">
        <v>445</v>
      </c>
      <c r="D2" s="281" t="s">
        <v>444</v>
      </c>
      <c r="E2" s="281" t="s">
        <v>780</v>
      </c>
    </row>
    <row r="3" spans="1:5" ht="11.25">
      <c r="A3" s="281" t="s">
        <v>444</v>
      </c>
      <c r="B3" s="281" t="s">
        <v>446</v>
      </c>
      <c r="C3" s="281" t="s">
        <v>447</v>
      </c>
      <c r="D3" s="281" t="s">
        <v>456</v>
      </c>
      <c r="E3" s="281" t="s">
        <v>781</v>
      </c>
    </row>
    <row r="4" spans="1:5" ht="11.25">
      <c r="A4" s="281" t="s">
        <v>444</v>
      </c>
      <c r="B4" s="281" t="s">
        <v>448</v>
      </c>
      <c r="C4" s="281" t="s">
        <v>449</v>
      </c>
      <c r="D4" s="281" t="s">
        <v>476</v>
      </c>
      <c r="E4" s="281" t="s">
        <v>782</v>
      </c>
    </row>
    <row r="5" spans="1:5" ht="11.25">
      <c r="A5" s="281" t="s">
        <v>444</v>
      </c>
      <c r="B5" s="281" t="s">
        <v>450</v>
      </c>
      <c r="C5" s="281" t="s">
        <v>451</v>
      </c>
      <c r="D5" s="281" t="s">
        <v>490</v>
      </c>
      <c r="E5" s="281" t="s">
        <v>783</v>
      </c>
    </row>
    <row r="6" spans="1:5" ht="11.25">
      <c r="A6" s="281" t="s">
        <v>444</v>
      </c>
      <c r="B6" s="281" t="s">
        <v>452</v>
      </c>
      <c r="C6" s="281" t="s">
        <v>453</v>
      </c>
      <c r="D6" s="281" t="s">
        <v>508</v>
      </c>
      <c r="E6" s="281" t="s">
        <v>784</v>
      </c>
    </row>
    <row r="7" spans="1:5" ht="11.25">
      <c r="A7" s="281" t="s">
        <v>444</v>
      </c>
      <c r="B7" s="281" t="s">
        <v>454</v>
      </c>
      <c r="C7" s="281" t="s">
        <v>455</v>
      </c>
      <c r="D7" s="281" t="s">
        <v>526</v>
      </c>
      <c r="E7" s="281" t="s">
        <v>785</v>
      </c>
    </row>
    <row r="8" spans="1:5" ht="11.25">
      <c r="A8" s="281" t="s">
        <v>456</v>
      </c>
      <c r="B8" s="281" t="s">
        <v>456</v>
      </c>
      <c r="C8" s="281" t="s">
        <v>457</v>
      </c>
      <c r="D8" s="281" t="s">
        <v>540</v>
      </c>
      <c r="E8" s="281" t="s">
        <v>786</v>
      </c>
    </row>
    <row r="9" spans="1:5" ht="11.25">
      <c r="A9" s="281" t="s">
        <v>456</v>
      </c>
      <c r="B9" s="281" t="s">
        <v>458</v>
      </c>
      <c r="C9" s="281" t="s">
        <v>459</v>
      </c>
      <c r="D9" s="281" t="s">
        <v>556</v>
      </c>
      <c r="E9" s="281" t="s">
        <v>787</v>
      </c>
    </row>
    <row r="10" spans="1:5" ht="11.25">
      <c r="A10" s="281" t="s">
        <v>456</v>
      </c>
      <c r="B10" s="281" t="s">
        <v>460</v>
      </c>
      <c r="C10" s="281" t="s">
        <v>461</v>
      </c>
      <c r="D10" s="281" t="s">
        <v>574</v>
      </c>
      <c r="E10" s="281" t="s">
        <v>788</v>
      </c>
    </row>
    <row r="11" spans="1:5" ht="11.25">
      <c r="A11" s="281" t="s">
        <v>456</v>
      </c>
      <c r="B11" s="281" t="s">
        <v>462</v>
      </c>
      <c r="C11" s="281" t="s">
        <v>463</v>
      </c>
      <c r="D11" s="281" t="s">
        <v>594</v>
      </c>
      <c r="E11" s="281" t="s">
        <v>789</v>
      </c>
    </row>
    <row r="12" spans="1:5" ht="11.25">
      <c r="A12" s="281" t="s">
        <v>456</v>
      </c>
      <c r="B12" s="281" t="s">
        <v>464</v>
      </c>
      <c r="C12" s="281" t="s">
        <v>465</v>
      </c>
      <c r="D12" s="281" t="s">
        <v>606</v>
      </c>
      <c r="E12" s="281" t="s">
        <v>790</v>
      </c>
    </row>
    <row r="13" spans="1:5" ht="11.25">
      <c r="A13" s="281" t="s">
        <v>456</v>
      </c>
      <c r="B13" s="281" t="s">
        <v>466</v>
      </c>
      <c r="C13" s="281" t="s">
        <v>467</v>
      </c>
      <c r="D13" s="281" t="s">
        <v>620</v>
      </c>
      <c r="E13" s="281" t="s">
        <v>791</v>
      </c>
    </row>
    <row r="14" spans="1:5" ht="11.25">
      <c r="A14" s="281" t="s">
        <v>456</v>
      </c>
      <c r="B14" s="281" t="s">
        <v>468</v>
      </c>
      <c r="C14" s="281" t="s">
        <v>469</v>
      </c>
      <c r="D14" s="281" t="s">
        <v>634</v>
      </c>
      <c r="E14" s="281" t="s">
        <v>792</v>
      </c>
    </row>
    <row r="15" spans="1:5" ht="11.25">
      <c r="A15" s="281" t="s">
        <v>456</v>
      </c>
      <c r="B15" s="281" t="s">
        <v>470</v>
      </c>
      <c r="C15" s="281" t="s">
        <v>471</v>
      </c>
      <c r="D15" s="281" t="s">
        <v>646</v>
      </c>
      <c r="E15" s="281" t="s">
        <v>793</v>
      </c>
    </row>
    <row r="16" spans="1:5" ht="11.25">
      <c r="A16" s="281" t="s">
        <v>456</v>
      </c>
      <c r="B16" s="281" t="s">
        <v>472</v>
      </c>
      <c r="C16" s="281" t="s">
        <v>473</v>
      </c>
      <c r="D16" s="281" t="s">
        <v>660</v>
      </c>
      <c r="E16" s="281" t="s">
        <v>794</v>
      </c>
    </row>
    <row r="17" spans="1:5" ht="11.25">
      <c r="A17" s="281" t="s">
        <v>456</v>
      </c>
      <c r="B17" s="281" t="s">
        <v>474</v>
      </c>
      <c r="C17" s="281" t="s">
        <v>475</v>
      </c>
      <c r="D17" s="281" t="s">
        <v>672</v>
      </c>
      <c r="E17" s="281" t="s">
        <v>795</v>
      </c>
    </row>
    <row r="18" spans="1:5" ht="11.25">
      <c r="A18" s="281" t="s">
        <v>476</v>
      </c>
      <c r="B18" s="281" t="s">
        <v>478</v>
      </c>
      <c r="C18" s="281" t="s">
        <v>479</v>
      </c>
      <c r="D18" s="281" t="s">
        <v>688</v>
      </c>
      <c r="E18" s="281" t="s">
        <v>796</v>
      </c>
    </row>
    <row r="19" spans="1:5" ht="11.25">
      <c r="A19" s="281" t="s">
        <v>476</v>
      </c>
      <c r="B19" s="281" t="s">
        <v>476</v>
      </c>
      <c r="C19" s="281" t="s">
        <v>477</v>
      </c>
      <c r="D19" s="281" t="s">
        <v>704</v>
      </c>
      <c r="E19" s="281" t="s">
        <v>797</v>
      </c>
    </row>
    <row r="20" spans="1:5" ht="11.25">
      <c r="A20" s="281" t="s">
        <v>476</v>
      </c>
      <c r="B20" s="281" t="s">
        <v>480</v>
      </c>
      <c r="C20" s="281" t="s">
        <v>481</v>
      </c>
      <c r="D20" s="281" t="s">
        <v>718</v>
      </c>
      <c r="E20" s="281" t="s">
        <v>798</v>
      </c>
    </row>
    <row r="21" spans="1:5" ht="11.25">
      <c r="A21" s="281" t="s">
        <v>476</v>
      </c>
      <c r="B21" s="281" t="s">
        <v>482</v>
      </c>
      <c r="C21" s="281" t="s">
        <v>483</v>
      </c>
      <c r="D21" s="281" t="s">
        <v>732</v>
      </c>
      <c r="E21" s="281" t="s">
        <v>799</v>
      </c>
    </row>
    <row r="22" spans="1:5" ht="11.25">
      <c r="A22" s="281" t="s">
        <v>476</v>
      </c>
      <c r="B22" s="281" t="s">
        <v>484</v>
      </c>
      <c r="C22" s="281" t="s">
        <v>485</v>
      </c>
      <c r="D22" s="281" t="s">
        <v>749</v>
      </c>
      <c r="E22" s="281" t="s">
        <v>800</v>
      </c>
    </row>
    <row r="23" spans="1:5" ht="11.25">
      <c r="A23" s="281" t="s">
        <v>476</v>
      </c>
      <c r="B23" s="281" t="s">
        <v>486</v>
      </c>
      <c r="C23" s="281" t="s">
        <v>487</v>
      </c>
      <c r="D23" s="281" t="s">
        <v>771</v>
      </c>
      <c r="E23" s="281" t="s">
        <v>801</v>
      </c>
    </row>
    <row r="24" spans="1:5" ht="11.25">
      <c r="A24" s="281" t="s">
        <v>476</v>
      </c>
      <c r="B24" s="281" t="s">
        <v>488</v>
      </c>
      <c r="C24" s="281" t="s">
        <v>489</v>
      </c>
      <c r="D24" s="281" t="s">
        <v>774</v>
      </c>
      <c r="E24" s="281" t="s">
        <v>802</v>
      </c>
    </row>
    <row r="25" spans="1:5" ht="11.25">
      <c r="A25" s="281" t="s">
        <v>490</v>
      </c>
      <c r="B25" s="281" t="s">
        <v>492</v>
      </c>
      <c r="C25" s="281" t="s">
        <v>493</v>
      </c>
      <c r="D25" s="281" t="s">
        <v>777</v>
      </c>
      <c r="E25" s="281" t="s">
        <v>803</v>
      </c>
    </row>
    <row r="26" spans="1:3" ht="11.25">
      <c r="A26" s="281" t="s">
        <v>490</v>
      </c>
      <c r="B26" s="281" t="s">
        <v>494</v>
      </c>
      <c r="C26" s="281" t="s">
        <v>495</v>
      </c>
    </row>
    <row r="27" spans="1:3" ht="11.25">
      <c r="A27" s="281" t="s">
        <v>490</v>
      </c>
      <c r="B27" s="281" t="s">
        <v>490</v>
      </c>
      <c r="C27" s="281" t="s">
        <v>491</v>
      </c>
    </row>
    <row r="28" spans="1:3" ht="11.25">
      <c r="A28" s="281" t="s">
        <v>490</v>
      </c>
      <c r="B28" s="281" t="s">
        <v>496</v>
      </c>
      <c r="C28" s="281" t="s">
        <v>497</v>
      </c>
    </row>
    <row r="29" spans="1:3" ht="11.25">
      <c r="A29" s="281" t="s">
        <v>490</v>
      </c>
      <c r="B29" s="281" t="s">
        <v>498</v>
      </c>
      <c r="C29" s="281" t="s">
        <v>499</v>
      </c>
    </row>
    <row r="30" spans="1:3" ht="11.25">
      <c r="A30" s="281" t="s">
        <v>490</v>
      </c>
      <c r="B30" s="281" t="s">
        <v>500</v>
      </c>
      <c r="C30" s="281" t="s">
        <v>501</v>
      </c>
    </row>
    <row r="31" spans="1:3" ht="11.25">
      <c r="A31" s="281" t="s">
        <v>490</v>
      </c>
      <c r="B31" s="281" t="s">
        <v>502</v>
      </c>
      <c r="C31" s="281" t="s">
        <v>503</v>
      </c>
    </row>
    <row r="32" spans="1:3" ht="11.25">
      <c r="A32" s="281" t="s">
        <v>490</v>
      </c>
      <c r="B32" s="281" t="s">
        <v>504</v>
      </c>
      <c r="C32" s="281" t="s">
        <v>505</v>
      </c>
    </row>
    <row r="33" spans="1:3" ht="11.25">
      <c r="A33" s="281" t="s">
        <v>490</v>
      </c>
      <c r="B33" s="281" t="s">
        <v>506</v>
      </c>
      <c r="C33" s="281" t="s">
        <v>507</v>
      </c>
    </row>
    <row r="34" spans="1:3" ht="11.25">
      <c r="A34" s="281" t="s">
        <v>508</v>
      </c>
      <c r="B34" s="281" t="s">
        <v>510</v>
      </c>
      <c r="C34" s="281" t="s">
        <v>511</v>
      </c>
    </row>
    <row r="35" spans="1:3" ht="11.25">
      <c r="A35" s="281" t="s">
        <v>508</v>
      </c>
      <c r="B35" s="281" t="s">
        <v>512</v>
      </c>
      <c r="C35" s="281" t="s">
        <v>513</v>
      </c>
    </row>
    <row r="36" spans="1:3" ht="11.25">
      <c r="A36" s="281" t="s">
        <v>508</v>
      </c>
      <c r="B36" s="281" t="s">
        <v>514</v>
      </c>
      <c r="C36" s="281" t="s">
        <v>515</v>
      </c>
    </row>
    <row r="37" spans="1:3" ht="11.25">
      <c r="A37" s="281" t="s">
        <v>508</v>
      </c>
      <c r="B37" s="281" t="s">
        <v>508</v>
      </c>
      <c r="C37" s="281" t="s">
        <v>509</v>
      </c>
    </row>
    <row r="38" spans="1:3" ht="11.25">
      <c r="A38" s="281" t="s">
        <v>508</v>
      </c>
      <c r="B38" s="281" t="s">
        <v>516</v>
      </c>
      <c r="C38" s="281" t="s">
        <v>517</v>
      </c>
    </row>
    <row r="39" spans="1:3" ht="11.25">
      <c r="A39" s="281" t="s">
        <v>508</v>
      </c>
      <c r="B39" s="281" t="s">
        <v>518</v>
      </c>
      <c r="C39" s="281" t="s">
        <v>519</v>
      </c>
    </row>
    <row r="40" spans="1:3" ht="11.25">
      <c r="A40" s="281" t="s">
        <v>508</v>
      </c>
      <c r="B40" s="281" t="s">
        <v>520</v>
      </c>
      <c r="C40" s="281" t="s">
        <v>521</v>
      </c>
    </row>
    <row r="41" spans="1:3" ht="11.25">
      <c r="A41" s="281" t="s">
        <v>508</v>
      </c>
      <c r="B41" s="281" t="s">
        <v>522</v>
      </c>
      <c r="C41" s="281" t="s">
        <v>523</v>
      </c>
    </row>
    <row r="42" spans="1:3" ht="11.25">
      <c r="A42" s="281" t="s">
        <v>508</v>
      </c>
      <c r="B42" s="281" t="s">
        <v>524</v>
      </c>
      <c r="C42" s="281" t="s">
        <v>525</v>
      </c>
    </row>
    <row r="43" spans="1:3" ht="11.25">
      <c r="A43" s="281" t="s">
        <v>526</v>
      </c>
      <c r="B43" s="281" t="s">
        <v>528</v>
      </c>
      <c r="C43" s="281" t="s">
        <v>529</v>
      </c>
    </row>
    <row r="44" spans="1:3" ht="11.25">
      <c r="A44" s="281" t="s">
        <v>526</v>
      </c>
      <c r="B44" s="281" t="s">
        <v>530</v>
      </c>
      <c r="C44" s="281" t="s">
        <v>531</v>
      </c>
    </row>
    <row r="45" spans="1:3" ht="11.25">
      <c r="A45" s="281" t="s">
        <v>526</v>
      </c>
      <c r="B45" s="281" t="s">
        <v>532</v>
      </c>
      <c r="C45" s="281" t="s">
        <v>533</v>
      </c>
    </row>
    <row r="46" spans="1:3" ht="11.25">
      <c r="A46" s="281" t="s">
        <v>526</v>
      </c>
      <c r="B46" s="281" t="s">
        <v>526</v>
      </c>
      <c r="C46" s="281" t="s">
        <v>527</v>
      </c>
    </row>
    <row r="47" spans="1:3" ht="11.25">
      <c r="A47" s="281" t="s">
        <v>526</v>
      </c>
      <c r="B47" s="281" t="s">
        <v>534</v>
      </c>
      <c r="C47" s="281" t="s">
        <v>535</v>
      </c>
    </row>
    <row r="48" spans="1:3" ht="11.25">
      <c r="A48" s="281" t="s">
        <v>526</v>
      </c>
      <c r="B48" s="281" t="s">
        <v>536</v>
      </c>
      <c r="C48" s="281" t="s">
        <v>537</v>
      </c>
    </row>
    <row r="49" spans="1:3" ht="11.25">
      <c r="A49" s="281" t="s">
        <v>526</v>
      </c>
      <c r="B49" s="281" t="s">
        <v>538</v>
      </c>
      <c r="C49" s="281" t="s">
        <v>539</v>
      </c>
    </row>
    <row r="50" spans="1:3" ht="11.25">
      <c r="A50" s="281" t="s">
        <v>540</v>
      </c>
      <c r="B50" s="281" t="s">
        <v>542</v>
      </c>
      <c r="C50" s="281" t="s">
        <v>543</v>
      </c>
    </row>
    <row r="51" spans="1:3" ht="11.25">
      <c r="A51" s="281" t="s">
        <v>540</v>
      </c>
      <c r="B51" s="281" t="s">
        <v>544</v>
      </c>
      <c r="C51" s="281" t="s">
        <v>545</v>
      </c>
    </row>
    <row r="52" spans="1:3" ht="11.25">
      <c r="A52" s="281" t="s">
        <v>540</v>
      </c>
      <c r="B52" s="281" t="s">
        <v>546</v>
      </c>
      <c r="C52" s="281" t="s">
        <v>547</v>
      </c>
    </row>
    <row r="53" spans="1:3" ht="11.25">
      <c r="A53" s="281" t="s">
        <v>540</v>
      </c>
      <c r="B53" s="281" t="s">
        <v>548</v>
      </c>
      <c r="C53" s="281" t="s">
        <v>549</v>
      </c>
    </row>
    <row r="54" spans="1:3" ht="11.25">
      <c r="A54" s="281" t="s">
        <v>540</v>
      </c>
      <c r="B54" s="281" t="s">
        <v>540</v>
      </c>
      <c r="C54" s="281" t="s">
        <v>541</v>
      </c>
    </row>
    <row r="55" spans="1:3" ht="11.25">
      <c r="A55" s="281" t="s">
        <v>540</v>
      </c>
      <c r="B55" s="281" t="s">
        <v>550</v>
      </c>
      <c r="C55" s="281" t="s">
        <v>551</v>
      </c>
    </row>
    <row r="56" spans="1:3" ht="11.25">
      <c r="A56" s="281" t="s">
        <v>540</v>
      </c>
      <c r="B56" s="281" t="s">
        <v>552</v>
      </c>
      <c r="C56" s="281" t="s">
        <v>553</v>
      </c>
    </row>
    <row r="57" spans="1:3" ht="11.25">
      <c r="A57" s="281" t="s">
        <v>540</v>
      </c>
      <c r="B57" s="281" t="s">
        <v>554</v>
      </c>
      <c r="C57" s="281" t="s">
        <v>555</v>
      </c>
    </row>
    <row r="58" spans="1:3" ht="11.25">
      <c r="A58" s="281" t="s">
        <v>556</v>
      </c>
      <c r="B58" s="281" t="s">
        <v>558</v>
      </c>
      <c r="C58" s="281" t="s">
        <v>559</v>
      </c>
    </row>
    <row r="59" spans="1:3" ht="11.25">
      <c r="A59" s="281" t="s">
        <v>556</v>
      </c>
      <c r="B59" s="281" t="s">
        <v>556</v>
      </c>
      <c r="C59" s="281" t="s">
        <v>557</v>
      </c>
    </row>
    <row r="60" spans="1:3" ht="11.25">
      <c r="A60" s="281" t="s">
        <v>556</v>
      </c>
      <c r="B60" s="281" t="s">
        <v>560</v>
      </c>
      <c r="C60" s="281" t="s">
        <v>561</v>
      </c>
    </row>
    <row r="61" spans="1:3" ht="11.25">
      <c r="A61" s="281" t="s">
        <v>556</v>
      </c>
      <c r="B61" s="281" t="s">
        <v>562</v>
      </c>
      <c r="C61" s="281" t="s">
        <v>563</v>
      </c>
    </row>
    <row r="62" spans="1:3" ht="11.25">
      <c r="A62" s="281" t="s">
        <v>556</v>
      </c>
      <c r="B62" s="281" t="s">
        <v>564</v>
      </c>
      <c r="C62" s="281" t="s">
        <v>565</v>
      </c>
    </row>
    <row r="63" spans="1:3" ht="11.25">
      <c r="A63" s="281" t="s">
        <v>556</v>
      </c>
      <c r="B63" s="281" t="s">
        <v>566</v>
      </c>
      <c r="C63" s="281" t="s">
        <v>567</v>
      </c>
    </row>
    <row r="64" spans="1:3" ht="11.25">
      <c r="A64" s="281" t="s">
        <v>556</v>
      </c>
      <c r="B64" s="281" t="s">
        <v>568</v>
      </c>
      <c r="C64" s="281" t="s">
        <v>569</v>
      </c>
    </row>
    <row r="65" spans="1:3" ht="11.25">
      <c r="A65" s="281" t="s">
        <v>556</v>
      </c>
      <c r="B65" s="281" t="s">
        <v>570</v>
      </c>
      <c r="C65" s="281" t="s">
        <v>571</v>
      </c>
    </row>
    <row r="66" spans="1:3" ht="11.25">
      <c r="A66" s="281" t="s">
        <v>556</v>
      </c>
      <c r="B66" s="281" t="s">
        <v>572</v>
      </c>
      <c r="C66" s="281" t="s">
        <v>573</v>
      </c>
    </row>
    <row r="67" spans="1:3" ht="11.25">
      <c r="A67" s="281" t="s">
        <v>574</v>
      </c>
      <c r="B67" s="281" t="s">
        <v>576</v>
      </c>
      <c r="C67" s="281" t="s">
        <v>577</v>
      </c>
    </row>
    <row r="68" spans="1:3" ht="11.25">
      <c r="A68" s="281" t="s">
        <v>574</v>
      </c>
      <c r="B68" s="281" t="s">
        <v>578</v>
      </c>
      <c r="C68" s="281" t="s">
        <v>579</v>
      </c>
    </row>
    <row r="69" spans="1:3" ht="11.25">
      <c r="A69" s="281" t="s">
        <v>574</v>
      </c>
      <c r="B69" s="281" t="s">
        <v>580</v>
      </c>
      <c r="C69" s="281" t="s">
        <v>581</v>
      </c>
    </row>
    <row r="70" spans="1:3" ht="11.25">
      <c r="A70" s="281" t="s">
        <v>574</v>
      </c>
      <c r="B70" s="281" t="s">
        <v>582</v>
      </c>
      <c r="C70" s="281" t="s">
        <v>583</v>
      </c>
    </row>
    <row r="71" spans="1:3" ht="11.25">
      <c r="A71" s="281" t="s">
        <v>574</v>
      </c>
      <c r="B71" s="281" t="s">
        <v>574</v>
      </c>
      <c r="C71" s="281" t="s">
        <v>575</v>
      </c>
    </row>
    <row r="72" spans="1:3" ht="11.25">
      <c r="A72" s="281" t="s">
        <v>574</v>
      </c>
      <c r="B72" s="281" t="s">
        <v>584</v>
      </c>
      <c r="C72" s="281" t="s">
        <v>585</v>
      </c>
    </row>
    <row r="73" spans="1:3" ht="11.25">
      <c r="A73" s="281" t="s">
        <v>574</v>
      </c>
      <c r="B73" s="281" t="s">
        <v>586</v>
      </c>
      <c r="C73" s="281" t="s">
        <v>587</v>
      </c>
    </row>
    <row r="74" spans="1:3" ht="11.25">
      <c r="A74" s="281" t="s">
        <v>574</v>
      </c>
      <c r="B74" s="281" t="s">
        <v>588</v>
      </c>
      <c r="C74" s="281" t="s">
        <v>589</v>
      </c>
    </row>
    <row r="75" spans="1:3" ht="11.25">
      <c r="A75" s="281" t="s">
        <v>574</v>
      </c>
      <c r="B75" s="281" t="s">
        <v>590</v>
      </c>
      <c r="C75" s="281" t="s">
        <v>591</v>
      </c>
    </row>
    <row r="76" spans="1:3" ht="11.25">
      <c r="A76" s="281" t="s">
        <v>574</v>
      </c>
      <c r="B76" s="281" t="s">
        <v>592</v>
      </c>
      <c r="C76" s="281" t="s">
        <v>593</v>
      </c>
    </row>
    <row r="77" spans="1:3" ht="11.25">
      <c r="A77" s="281" t="s">
        <v>594</v>
      </c>
      <c r="B77" s="281" t="s">
        <v>596</v>
      </c>
      <c r="C77" s="281" t="s">
        <v>597</v>
      </c>
    </row>
    <row r="78" spans="1:3" ht="11.25">
      <c r="A78" s="281" t="s">
        <v>594</v>
      </c>
      <c r="B78" s="281" t="s">
        <v>594</v>
      </c>
      <c r="C78" s="281" t="s">
        <v>595</v>
      </c>
    </row>
    <row r="79" spans="1:3" ht="11.25">
      <c r="A79" s="281" t="s">
        <v>594</v>
      </c>
      <c r="B79" s="281" t="s">
        <v>598</v>
      </c>
      <c r="C79" s="281" t="s">
        <v>599</v>
      </c>
    </row>
    <row r="80" spans="1:3" ht="11.25">
      <c r="A80" s="281" t="s">
        <v>594</v>
      </c>
      <c r="B80" s="281" t="s">
        <v>600</v>
      </c>
      <c r="C80" s="281" t="s">
        <v>601</v>
      </c>
    </row>
    <row r="81" spans="1:3" ht="11.25">
      <c r="A81" s="281" t="s">
        <v>594</v>
      </c>
      <c r="B81" s="281" t="s">
        <v>602</v>
      </c>
      <c r="C81" s="281" t="s">
        <v>603</v>
      </c>
    </row>
    <row r="82" spans="1:3" ht="11.25">
      <c r="A82" s="281" t="s">
        <v>594</v>
      </c>
      <c r="B82" s="281" t="s">
        <v>604</v>
      </c>
      <c r="C82" s="281" t="s">
        <v>605</v>
      </c>
    </row>
    <row r="83" spans="1:3" ht="11.25">
      <c r="A83" s="281" t="s">
        <v>606</v>
      </c>
      <c r="B83" s="281" t="s">
        <v>608</v>
      </c>
      <c r="C83" s="281" t="s">
        <v>609</v>
      </c>
    </row>
    <row r="84" spans="1:3" ht="11.25">
      <c r="A84" s="281" t="s">
        <v>606</v>
      </c>
      <c r="B84" s="281" t="s">
        <v>610</v>
      </c>
      <c r="C84" s="281" t="s">
        <v>611</v>
      </c>
    </row>
    <row r="85" spans="1:3" ht="11.25">
      <c r="A85" s="281" t="s">
        <v>606</v>
      </c>
      <c r="B85" s="281" t="s">
        <v>606</v>
      </c>
      <c r="C85" s="281" t="s">
        <v>607</v>
      </c>
    </row>
    <row r="86" spans="1:3" ht="11.25">
      <c r="A86" s="281" t="s">
        <v>606</v>
      </c>
      <c r="B86" s="281" t="s">
        <v>612</v>
      </c>
      <c r="C86" s="281" t="s">
        <v>613</v>
      </c>
    </row>
    <row r="87" spans="1:3" ht="11.25">
      <c r="A87" s="281" t="s">
        <v>606</v>
      </c>
      <c r="B87" s="281" t="s">
        <v>614</v>
      </c>
      <c r="C87" s="281" t="s">
        <v>615</v>
      </c>
    </row>
    <row r="88" spans="1:3" ht="11.25">
      <c r="A88" s="281" t="s">
        <v>606</v>
      </c>
      <c r="B88" s="281" t="s">
        <v>616</v>
      </c>
      <c r="C88" s="281" t="s">
        <v>617</v>
      </c>
    </row>
    <row r="89" spans="1:3" ht="11.25">
      <c r="A89" s="281" t="s">
        <v>606</v>
      </c>
      <c r="B89" s="281" t="s">
        <v>618</v>
      </c>
      <c r="C89" s="281" t="s">
        <v>619</v>
      </c>
    </row>
    <row r="90" spans="1:3" ht="11.25">
      <c r="A90" s="281" t="s">
        <v>620</v>
      </c>
      <c r="B90" s="281" t="s">
        <v>622</v>
      </c>
      <c r="C90" s="281" t="s">
        <v>623</v>
      </c>
    </row>
    <row r="91" spans="1:3" ht="11.25">
      <c r="A91" s="281" t="s">
        <v>620</v>
      </c>
      <c r="B91" s="281" t="s">
        <v>620</v>
      </c>
      <c r="C91" s="281" t="s">
        <v>621</v>
      </c>
    </row>
    <row r="92" spans="1:3" ht="11.25">
      <c r="A92" s="281" t="s">
        <v>620</v>
      </c>
      <c r="B92" s="281" t="s">
        <v>624</v>
      </c>
      <c r="C92" s="281" t="s">
        <v>625</v>
      </c>
    </row>
    <row r="93" spans="1:3" ht="11.25">
      <c r="A93" s="281" t="s">
        <v>620</v>
      </c>
      <c r="B93" s="281" t="s">
        <v>626</v>
      </c>
      <c r="C93" s="281" t="s">
        <v>627</v>
      </c>
    </row>
    <row r="94" spans="1:3" ht="11.25">
      <c r="A94" s="281" t="s">
        <v>620</v>
      </c>
      <c r="B94" s="281" t="s">
        <v>628</v>
      </c>
      <c r="C94" s="281" t="s">
        <v>629</v>
      </c>
    </row>
    <row r="95" spans="1:3" ht="11.25">
      <c r="A95" s="281" t="s">
        <v>620</v>
      </c>
      <c r="B95" s="281" t="s">
        <v>630</v>
      </c>
      <c r="C95" s="281" t="s">
        <v>631</v>
      </c>
    </row>
    <row r="96" spans="1:3" ht="11.25">
      <c r="A96" s="281" t="s">
        <v>620</v>
      </c>
      <c r="B96" s="281" t="s">
        <v>632</v>
      </c>
      <c r="C96" s="281" t="s">
        <v>633</v>
      </c>
    </row>
    <row r="97" spans="1:3" ht="11.25">
      <c r="A97" s="281" t="s">
        <v>634</v>
      </c>
      <c r="B97" s="281" t="s">
        <v>636</v>
      </c>
      <c r="C97" s="281" t="s">
        <v>637</v>
      </c>
    </row>
    <row r="98" spans="1:3" ht="11.25">
      <c r="A98" s="281" t="s">
        <v>634</v>
      </c>
      <c r="B98" s="281" t="s">
        <v>638</v>
      </c>
      <c r="C98" s="281" t="s">
        <v>639</v>
      </c>
    </row>
    <row r="99" spans="1:3" ht="11.25">
      <c r="A99" s="281" t="s">
        <v>634</v>
      </c>
      <c r="B99" s="281" t="s">
        <v>640</v>
      </c>
      <c r="C99" s="281" t="s">
        <v>641</v>
      </c>
    </row>
    <row r="100" spans="1:3" ht="11.25">
      <c r="A100" s="281" t="s">
        <v>634</v>
      </c>
      <c r="B100" s="281" t="s">
        <v>642</v>
      </c>
      <c r="C100" s="281" t="s">
        <v>643</v>
      </c>
    </row>
    <row r="101" spans="1:3" ht="11.25">
      <c r="A101" s="281" t="s">
        <v>634</v>
      </c>
      <c r="B101" s="281" t="s">
        <v>634</v>
      </c>
      <c r="C101" s="281" t="s">
        <v>635</v>
      </c>
    </row>
    <row r="102" spans="1:3" ht="11.25">
      <c r="A102" s="281" t="s">
        <v>634</v>
      </c>
      <c r="B102" s="281" t="s">
        <v>644</v>
      </c>
      <c r="C102" s="281" t="s">
        <v>645</v>
      </c>
    </row>
    <row r="103" spans="1:3" ht="11.25">
      <c r="A103" s="281" t="s">
        <v>646</v>
      </c>
      <c r="B103" s="281" t="s">
        <v>648</v>
      </c>
      <c r="C103" s="281" t="s">
        <v>649</v>
      </c>
    </row>
    <row r="104" spans="1:3" ht="11.25">
      <c r="A104" s="281" t="s">
        <v>646</v>
      </c>
      <c r="B104" s="281" t="s">
        <v>650</v>
      </c>
      <c r="C104" s="281" t="s">
        <v>651</v>
      </c>
    </row>
    <row r="105" spans="1:3" ht="11.25">
      <c r="A105" s="281" t="s">
        <v>646</v>
      </c>
      <c r="B105" s="281" t="s">
        <v>652</v>
      </c>
      <c r="C105" s="281" t="s">
        <v>653</v>
      </c>
    </row>
    <row r="106" spans="1:3" ht="11.25">
      <c r="A106" s="281" t="s">
        <v>646</v>
      </c>
      <c r="B106" s="281" t="s">
        <v>646</v>
      </c>
      <c r="C106" s="281" t="s">
        <v>647</v>
      </c>
    </row>
    <row r="107" spans="1:3" ht="11.25">
      <c r="A107" s="281" t="s">
        <v>646</v>
      </c>
      <c r="B107" s="281" t="s">
        <v>654</v>
      </c>
      <c r="C107" s="281" t="s">
        <v>655</v>
      </c>
    </row>
    <row r="108" spans="1:3" ht="11.25">
      <c r="A108" s="281" t="s">
        <v>646</v>
      </c>
      <c r="B108" s="281" t="s">
        <v>656</v>
      </c>
      <c r="C108" s="281" t="s">
        <v>657</v>
      </c>
    </row>
    <row r="109" spans="1:3" ht="11.25">
      <c r="A109" s="281" t="s">
        <v>646</v>
      </c>
      <c r="B109" s="281" t="s">
        <v>658</v>
      </c>
      <c r="C109" s="281" t="s">
        <v>659</v>
      </c>
    </row>
    <row r="110" spans="1:3" ht="11.25">
      <c r="A110" s="281" t="s">
        <v>660</v>
      </c>
      <c r="B110" s="281" t="s">
        <v>662</v>
      </c>
      <c r="C110" s="281" t="s">
        <v>663</v>
      </c>
    </row>
    <row r="111" spans="1:3" ht="11.25">
      <c r="A111" s="281" t="s">
        <v>660</v>
      </c>
      <c r="B111" s="281" t="s">
        <v>664</v>
      </c>
      <c r="C111" s="281" t="s">
        <v>665</v>
      </c>
    </row>
    <row r="112" spans="1:3" ht="11.25">
      <c r="A112" s="281" t="s">
        <v>660</v>
      </c>
      <c r="B112" s="281" t="s">
        <v>666</v>
      </c>
      <c r="C112" s="281" t="s">
        <v>667</v>
      </c>
    </row>
    <row r="113" spans="1:3" ht="11.25">
      <c r="A113" s="281" t="s">
        <v>660</v>
      </c>
      <c r="B113" s="281" t="s">
        <v>660</v>
      </c>
      <c r="C113" s="281" t="s">
        <v>661</v>
      </c>
    </row>
    <row r="114" spans="1:3" ht="11.25">
      <c r="A114" s="281" t="s">
        <v>660</v>
      </c>
      <c r="B114" s="281" t="s">
        <v>668</v>
      </c>
      <c r="C114" s="281" t="s">
        <v>669</v>
      </c>
    </row>
    <row r="115" spans="1:3" ht="11.25">
      <c r="A115" s="281" t="s">
        <v>660</v>
      </c>
      <c r="B115" s="281" t="s">
        <v>670</v>
      </c>
      <c r="C115" s="281" t="s">
        <v>671</v>
      </c>
    </row>
    <row r="116" spans="1:3" ht="11.25">
      <c r="A116" s="281" t="s">
        <v>672</v>
      </c>
      <c r="B116" s="281" t="s">
        <v>674</v>
      </c>
      <c r="C116" s="281" t="s">
        <v>675</v>
      </c>
    </row>
    <row r="117" spans="1:3" ht="11.25">
      <c r="A117" s="281" t="s">
        <v>672</v>
      </c>
      <c r="B117" s="281" t="s">
        <v>676</v>
      </c>
      <c r="C117" s="281" t="s">
        <v>677</v>
      </c>
    </row>
    <row r="118" spans="1:3" ht="11.25">
      <c r="A118" s="281" t="s">
        <v>672</v>
      </c>
      <c r="B118" s="281" t="s">
        <v>678</v>
      </c>
      <c r="C118" s="281" t="s">
        <v>679</v>
      </c>
    </row>
    <row r="119" spans="1:3" ht="11.25">
      <c r="A119" s="281" t="s">
        <v>672</v>
      </c>
      <c r="B119" s="281" t="s">
        <v>680</v>
      </c>
      <c r="C119" s="281" t="s">
        <v>681</v>
      </c>
    </row>
    <row r="120" spans="1:3" ht="11.25">
      <c r="A120" s="281" t="s">
        <v>672</v>
      </c>
      <c r="B120" s="281" t="s">
        <v>682</v>
      </c>
      <c r="C120" s="281" t="s">
        <v>683</v>
      </c>
    </row>
    <row r="121" spans="1:3" ht="11.25">
      <c r="A121" s="281" t="s">
        <v>672</v>
      </c>
      <c r="B121" s="281" t="s">
        <v>672</v>
      </c>
      <c r="C121" s="281" t="s">
        <v>673</v>
      </c>
    </row>
    <row r="122" spans="1:3" ht="11.25">
      <c r="A122" s="281" t="s">
        <v>672</v>
      </c>
      <c r="B122" s="281" t="s">
        <v>684</v>
      </c>
      <c r="C122" s="281" t="s">
        <v>685</v>
      </c>
    </row>
    <row r="123" spans="1:3" ht="11.25">
      <c r="A123" s="281" t="s">
        <v>672</v>
      </c>
      <c r="B123" s="281" t="s">
        <v>686</v>
      </c>
      <c r="C123" s="281" t="s">
        <v>687</v>
      </c>
    </row>
    <row r="124" spans="1:3" ht="11.25">
      <c r="A124" s="281" t="s">
        <v>688</v>
      </c>
      <c r="B124" s="281" t="s">
        <v>690</v>
      </c>
      <c r="C124" s="281" t="s">
        <v>691</v>
      </c>
    </row>
    <row r="125" spans="1:3" ht="11.25">
      <c r="A125" s="281" t="s">
        <v>688</v>
      </c>
      <c r="B125" s="281" t="s">
        <v>692</v>
      </c>
      <c r="C125" s="281" t="s">
        <v>693</v>
      </c>
    </row>
    <row r="126" spans="1:3" ht="11.25">
      <c r="A126" s="281" t="s">
        <v>688</v>
      </c>
      <c r="B126" s="281" t="s">
        <v>694</v>
      </c>
      <c r="C126" s="281" t="s">
        <v>695</v>
      </c>
    </row>
    <row r="127" spans="1:3" ht="11.25">
      <c r="A127" s="281" t="s">
        <v>688</v>
      </c>
      <c r="B127" s="281" t="s">
        <v>696</v>
      </c>
      <c r="C127" s="281" t="s">
        <v>697</v>
      </c>
    </row>
    <row r="128" spans="1:3" ht="11.25">
      <c r="A128" s="281" t="s">
        <v>688</v>
      </c>
      <c r="B128" s="281" t="s">
        <v>688</v>
      </c>
      <c r="C128" s="281" t="s">
        <v>689</v>
      </c>
    </row>
    <row r="129" spans="1:3" ht="11.25">
      <c r="A129" s="281" t="s">
        <v>688</v>
      </c>
      <c r="B129" s="281" t="s">
        <v>698</v>
      </c>
      <c r="C129" s="281" t="s">
        <v>699</v>
      </c>
    </row>
    <row r="130" spans="1:3" ht="11.25">
      <c r="A130" s="281" t="s">
        <v>688</v>
      </c>
      <c r="B130" s="281" t="s">
        <v>700</v>
      </c>
      <c r="C130" s="281" t="s">
        <v>701</v>
      </c>
    </row>
    <row r="131" spans="1:3" ht="11.25">
      <c r="A131" s="281" t="s">
        <v>688</v>
      </c>
      <c r="B131" s="281" t="s">
        <v>702</v>
      </c>
      <c r="C131" s="281" t="s">
        <v>703</v>
      </c>
    </row>
    <row r="132" spans="1:3" ht="11.25">
      <c r="A132" s="281" t="s">
        <v>704</v>
      </c>
      <c r="B132" s="281" t="s">
        <v>706</v>
      </c>
      <c r="C132" s="281" t="s">
        <v>707</v>
      </c>
    </row>
    <row r="133" spans="1:3" ht="11.25">
      <c r="A133" s="281" t="s">
        <v>704</v>
      </c>
      <c r="B133" s="281" t="s">
        <v>708</v>
      </c>
      <c r="C133" s="281" t="s">
        <v>709</v>
      </c>
    </row>
    <row r="134" spans="1:3" ht="11.25">
      <c r="A134" s="281" t="s">
        <v>704</v>
      </c>
      <c r="B134" s="281" t="s">
        <v>710</v>
      </c>
      <c r="C134" s="281" t="s">
        <v>711</v>
      </c>
    </row>
    <row r="135" spans="1:3" ht="11.25">
      <c r="A135" s="281" t="s">
        <v>704</v>
      </c>
      <c r="B135" s="281" t="s">
        <v>712</v>
      </c>
      <c r="C135" s="281" t="s">
        <v>713</v>
      </c>
    </row>
    <row r="136" spans="1:3" ht="11.25">
      <c r="A136" s="281" t="s">
        <v>704</v>
      </c>
      <c r="B136" s="281" t="s">
        <v>704</v>
      </c>
      <c r="C136" s="281" t="s">
        <v>705</v>
      </c>
    </row>
    <row r="137" spans="1:3" ht="11.25">
      <c r="A137" s="281" t="s">
        <v>704</v>
      </c>
      <c r="B137" s="281" t="s">
        <v>714</v>
      </c>
      <c r="C137" s="281" t="s">
        <v>715</v>
      </c>
    </row>
    <row r="138" spans="1:3" ht="11.25">
      <c r="A138" s="281" t="s">
        <v>704</v>
      </c>
      <c r="B138" s="281" t="s">
        <v>716</v>
      </c>
      <c r="C138" s="281" t="s">
        <v>717</v>
      </c>
    </row>
    <row r="139" spans="1:3" ht="11.25">
      <c r="A139" s="281" t="s">
        <v>718</v>
      </c>
      <c r="B139" s="281" t="s">
        <v>720</v>
      </c>
      <c r="C139" s="281" t="s">
        <v>721</v>
      </c>
    </row>
    <row r="140" spans="1:3" ht="11.25">
      <c r="A140" s="281" t="s">
        <v>718</v>
      </c>
      <c r="B140" s="281" t="s">
        <v>722</v>
      </c>
      <c r="C140" s="281" t="s">
        <v>723</v>
      </c>
    </row>
    <row r="141" spans="1:3" ht="11.25">
      <c r="A141" s="281" t="s">
        <v>718</v>
      </c>
      <c r="B141" s="281" t="s">
        <v>724</v>
      </c>
      <c r="C141" s="281" t="s">
        <v>725</v>
      </c>
    </row>
    <row r="142" spans="1:3" ht="11.25">
      <c r="A142" s="281" t="s">
        <v>718</v>
      </c>
      <c r="B142" s="281" t="s">
        <v>726</v>
      </c>
      <c r="C142" s="281" t="s">
        <v>727</v>
      </c>
    </row>
    <row r="143" spans="1:3" ht="11.25">
      <c r="A143" s="281" t="s">
        <v>718</v>
      </c>
      <c r="B143" s="281" t="s">
        <v>728</v>
      </c>
      <c r="C143" s="281" t="s">
        <v>729</v>
      </c>
    </row>
    <row r="144" spans="1:3" ht="11.25">
      <c r="A144" s="281" t="s">
        <v>718</v>
      </c>
      <c r="B144" s="281" t="s">
        <v>718</v>
      </c>
      <c r="C144" s="281" t="s">
        <v>719</v>
      </c>
    </row>
    <row r="145" spans="1:3" ht="11.25">
      <c r="A145" s="281" t="s">
        <v>718</v>
      </c>
      <c r="B145" s="281" t="s">
        <v>730</v>
      </c>
      <c r="C145" s="281" t="s">
        <v>731</v>
      </c>
    </row>
    <row r="146" spans="1:3" ht="11.25">
      <c r="A146" s="281" t="s">
        <v>732</v>
      </c>
      <c r="B146" s="281" t="s">
        <v>734</v>
      </c>
      <c r="C146" s="281" t="s">
        <v>735</v>
      </c>
    </row>
    <row r="147" spans="1:3" ht="11.25">
      <c r="A147" s="281" t="s">
        <v>732</v>
      </c>
      <c r="B147" s="281" t="s">
        <v>542</v>
      </c>
      <c r="C147" s="281" t="s">
        <v>736</v>
      </c>
    </row>
    <row r="148" spans="1:3" ht="11.25">
      <c r="A148" s="281" t="s">
        <v>732</v>
      </c>
      <c r="B148" s="281" t="s">
        <v>737</v>
      </c>
      <c r="C148" s="281" t="s">
        <v>738</v>
      </c>
    </row>
    <row r="149" spans="1:3" ht="11.25">
      <c r="A149" s="281" t="s">
        <v>732</v>
      </c>
      <c r="B149" s="281" t="s">
        <v>739</v>
      </c>
      <c r="C149" s="281" t="s">
        <v>740</v>
      </c>
    </row>
    <row r="150" spans="1:3" ht="11.25">
      <c r="A150" s="281" t="s">
        <v>732</v>
      </c>
      <c r="B150" s="281" t="s">
        <v>741</v>
      </c>
      <c r="C150" s="281" t="s">
        <v>742</v>
      </c>
    </row>
    <row r="151" spans="1:3" ht="11.25">
      <c r="A151" s="281" t="s">
        <v>732</v>
      </c>
      <c r="B151" s="281" t="s">
        <v>743</v>
      </c>
      <c r="C151" s="281" t="s">
        <v>744</v>
      </c>
    </row>
    <row r="152" spans="1:3" ht="11.25">
      <c r="A152" s="281" t="s">
        <v>732</v>
      </c>
      <c r="B152" s="281" t="s">
        <v>745</v>
      </c>
      <c r="C152" s="281" t="s">
        <v>746</v>
      </c>
    </row>
    <row r="153" spans="1:3" ht="11.25">
      <c r="A153" s="281" t="s">
        <v>732</v>
      </c>
      <c r="B153" s="281" t="s">
        <v>732</v>
      </c>
      <c r="C153" s="281" t="s">
        <v>733</v>
      </c>
    </row>
    <row r="154" spans="1:3" ht="11.25">
      <c r="A154" s="281" t="s">
        <v>732</v>
      </c>
      <c r="B154" s="281" t="s">
        <v>747</v>
      </c>
      <c r="C154" s="281" t="s">
        <v>748</v>
      </c>
    </row>
    <row r="155" spans="1:3" ht="11.25">
      <c r="A155" s="281" t="s">
        <v>749</v>
      </c>
      <c r="B155" s="281" t="s">
        <v>751</v>
      </c>
      <c r="C155" s="281" t="s">
        <v>752</v>
      </c>
    </row>
    <row r="156" spans="1:3" ht="11.25">
      <c r="A156" s="281" t="s">
        <v>749</v>
      </c>
      <c r="B156" s="281" t="s">
        <v>753</v>
      </c>
      <c r="C156" s="281" t="s">
        <v>754</v>
      </c>
    </row>
    <row r="157" spans="1:3" ht="11.25">
      <c r="A157" s="281" t="s">
        <v>749</v>
      </c>
      <c r="B157" s="281" t="s">
        <v>755</v>
      </c>
      <c r="C157" s="281" t="s">
        <v>756</v>
      </c>
    </row>
    <row r="158" spans="1:3" ht="11.25">
      <c r="A158" s="281" t="s">
        <v>749</v>
      </c>
      <c r="B158" s="281" t="s">
        <v>757</v>
      </c>
      <c r="C158" s="281" t="s">
        <v>758</v>
      </c>
    </row>
    <row r="159" spans="1:3" ht="11.25">
      <c r="A159" s="281" t="s">
        <v>749</v>
      </c>
      <c r="B159" s="281" t="s">
        <v>759</v>
      </c>
      <c r="C159" s="281" t="s">
        <v>760</v>
      </c>
    </row>
    <row r="160" spans="1:3" ht="11.25">
      <c r="A160" s="281" t="s">
        <v>749</v>
      </c>
      <c r="B160" s="281" t="s">
        <v>761</v>
      </c>
      <c r="C160" s="281" t="s">
        <v>762</v>
      </c>
    </row>
    <row r="161" spans="1:3" ht="11.25">
      <c r="A161" s="281" t="s">
        <v>749</v>
      </c>
      <c r="B161" s="281" t="s">
        <v>763</v>
      </c>
      <c r="C161" s="281" t="s">
        <v>764</v>
      </c>
    </row>
    <row r="162" spans="1:3" ht="11.25">
      <c r="A162" s="281" t="s">
        <v>749</v>
      </c>
      <c r="B162" s="281" t="s">
        <v>765</v>
      </c>
      <c r="C162" s="281" t="s">
        <v>766</v>
      </c>
    </row>
    <row r="163" spans="1:3" ht="11.25">
      <c r="A163" s="281" t="s">
        <v>749</v>
      </c>
      <c r="B163" s="281" t="s">
        <v>767</v>
      </c>
      <c r="C163" s="281" t="s">
        <v>768</v>
      </c>
    </row>
    <row r="164" spans="1:3" ht="11.25">
      <c r="A164" s="281" t="s">
        <v>749</v>
      </c>
      <c r="B164" s="281" t="s">
        <v>749</v>
      </c>
      <c r="C164" s="281" t="s">
        <v>750</v>
      </c>
    </row>
    <row r="165" spans="1:3" ht="11.25">
      <c r="A165" s="281" t="s">
        <v>749</v>
      </c>
      <c r="B165" s="281" t="s">
        <v>769</v>
      </c>
      <c r="C165" s="281" t="s">
        <v>770</v>
      </c>
    </row>
    <row r="166" spans="1:3" ht="11.25">
      <c r="A166" s="281" t="s">
        <v>771</v>
      </c>
      <c r="B166" s="281" t="s">
        <v>771</v>
      </c>
      <c r="C166" s="281" t="s">
        <v>772</v>
      </c>
    </row>
    <row r="167" spans="1:3" ht="11.25">
      <c r="A167" s="281" t="s">
        <v>771</v>
      </c>
      <c r="B167" s="281" t="s">
        <v>771</v>
      </c>
      <c r="C167" s="281" t="s">
        <v>773</v>
      </c>
    </row>
    <row r="168" spans="1:3" ht="11.25">
      <c r="A168" s="281" t="s">
        <v>774</v>
      </c>
      <c r="B168" s="281" t="s">
        <v>774</v>
      </c>
      <c r="C168" s="281" t="s">
        <v>775</v>
      </c>
    </row>
    <row r="169" spans="1:3" ht="11.25">
      <c r="A169" s="281" t="s">
        <v>774</v>
      </c>
      <c r="B169" s="281" t="s">
        <v>774</v>
      </c>
      <c r="C169" s="281" t="s">
        <v>776</v>
      </c>
    </row>
    <row r="170" spans="1:3" ht="11.25">
      <c r="A170" s="281" t="s">
        <v>777</v>
      </c>
      <c r="B170" s="281" t="s">
        <v>777</v>
      </c>
      <c r="C170" s="281" t="s">
        <v>778</v>
      </c>
    </row>
    <row r="171" spans="1:3" ht="11.25">
      <c r="A171" s="281" t="s">
        <v>777</v>
      </c>
      <c r="B171" s="281" t="s">
        <v>777</v>
      </c>
      <c r="C171" s="281" t="s">
        <v>779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tabSelected="1" zoomScalePageLayoutView="0" workbookViewId="0" topLeftCell="C5">
      <selection activeCell="G14" sqref="G14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Ульяновская область</v>
      </c>
      <c r="B1" s="82">
        <f>IF(god="","Не определено",god)</f>
        <v>2011</v>
      </c>
      <c r="C1" s="83" t="str">
        <f>org&amp;"_INN:"&amp;inn&amp;"_KPP:"&amp;kpp</f>
        <v>СХПК "1-ое МАЯ"_INN:7310000035_KPP:731001001</v>
      </c>
      <c r="G1" s="84"/>
    </row>
    <row r="2" spans="1:8" s="83" customFormat="1" ht="11.25" customHeight="1">
      <c r="A2" s="81" t="str">
        <f>IF(org="","Не определено",org)</f>
        <v>СХПК "1-ое МАЯ"</v>
      </c>
      <c r="B2" s="82" t="str">
        <f>IF(inn="","Не определено",inn)</f>
        <v>7310000035</v>
      </c>
      <c r="G2" s="84"/>
      <c r="H2" s="159" t="str">
        <f>codeTemplates</f>
        <v>Код шаблона: JKH.OPEN.INFO.QUARTER.HVS</v>
      </c>
    </row>
    <row r="3" spans="4:9" ht="18" customHeight="1">
      <c r="D3" s="181"/>
      <c r="E3" s="182"/>
      <c r="F3" s="183"/>
      <c r="G3" s="344" t="str">
        <f>version</f>
        <v>Версия 4.2</v>
      </c>
      <c r="H3" s="344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731001001</v>
      </c>
      <c r="D4" s="345" t="s">
        <v>433</v>
      </c>
      <c r="E4" s="346"/>
      <c r="F4" s="346"/>
      <c r="G4" s="346"/>
      <c r="H4" s="347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48" t="s">
        <v>228</v>
      </c>
      <c r="F7" s="348"/>
      <c r="G7" s="190" t="s">
        <v>312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49" t="s">
        <v>352</v>
      </c>
      <c r="F9" s="349"/>
      <c r="G9" s="349"/>
      <c r="H9" s="191"/>
      <c r="I9" s="108"/>
    </row>
    <row r="10" spans="1:9" ht="53.25" customHeight="1" thickBot="1">
      <c r="A10" s="86"/>
      <c r="D10" s="124"/>
      <c r="E10" s="315" t="s">
        <v>230</v>
      </c>
      <c r="F10" s="315"/>
      <c r="G10" s="193" t="s">
        <v>807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29" t="s">
        <v>345</v>
      </c>
      <c r="F12" s="330"/>
      <c r="G12" s="331"/>
      <c r="H12" s="125"/>
      <c r="I12" s="108"/>
    </row>
    <row r="13" spans="4:9" ht="26.25" customHeight="1">
      <c r="D13" s="124"/>
      <c r="E13" s="313" t="s">
        <v>399</v>
      </c>
      <c r="F13" s="314"/>
      <c r="G13" s="279">
        <v>2011</v>
      </c>
      <c r="H13" s="191"/>
      <c r="I13" s="108"/>
    </row>
    <row r="14" spans="4:9" ht="26.25" customHeight="1" thickBot="1">
      <c r="D14" s="124"/>
      <c r="E14" s="319" t="s">
        <v>400</v>
      </c>
      <c r="F14" s="320"/>
      <c r="G14" s="280" t="s">
        <v>348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15" t="s">
        <v>8</v>
      </c>
      <c r="F16" s="315"/>
      <c r="G16" s="193" t="s">
        <v>6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16" t="s">
        <v>1098</v>
      </c>
      <c r="F19" s="316"/>
      <c r="G19" s="316"/>
      <c r="H19" s="196"/>
      <c r="I19" s="108"/>
    </row>
    <row r="20" spans="4:10" ht="26.25" customHeight="1" thickBot="1">
      <c r="D20" s="124"/>
      <c r="E20" s="317" t="s">
        <v>1099</v>
      </c>
      <c r="F20" s="318"/>
      <c r="G20" s="197" t="s">
        <v>923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17" t="s">
        <v>232</v>
      </c>
      <c r="F22" s="318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21" t="s">
        <v>1100</v>
      </c>
      <c r="F24" s="322"/>
      <c r="G24" s="199" t="s">
        <v>924</v>
      </c>
      <c r="H24" s="196"/>
      <c r="I24" s="108"/>
    </row>
    <row r="25" spans="4:9" ht="26.25" customHeight="1" thickBot="1">
      <c r="D25" s="124"/>
      <c r="E25" s="325" t="s">
        <v>1101</v>
      </c>
      <c r="F25" s="326"/>
      <c r="G25" s="200" t="s">
        <v>911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27" t="s">
        <v>233</v>
      </c>
      <c r="F27" s="328"/>
      <c r="G27" s="201" t="s">
        <v>811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34" t="s">
        <v>806</v>
      </c>
      <c r="F30" s="334"/>
      <c r="G30" s="334"/>
      <c r="H30" s="196"/>
      <c r="I30" s="108"/>
    </row>
    <row r="31" spans="3:17" ht="56.25">
      <c r="C31" s="202"/>
      <c r="D31" s="124"/>
      <c r="E31" s="109" t="s">
        <v>391</v>
      </c>
      <c r="F31" s="335" t="s">
        <v>392</v>
      </c>
      <c r="G31" s="336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15" customHeight="1">
      <c r="C33" s="341"/>
      <c r="D33" s="124"/>
      <c r="E33" s="342" t="s">
        <v>556</v>
      </c>
      <c r="F33" s="208" t="s">
        <v>566</v>
      </c>
      <c r="G33" s="209" t="s">
        <v>567</v>
      </c>
      <c r="H33" s="191"/>
      <c r="I33" s="108"/>
      <c r="O33" s="203"/>
      <c r="P33" s="203"/>
      <c r="Q33" s="204"/>
    </row>
    <row r="34" spans="3:9" ht="15" customHeight="1">
      <c r="C34" s="341"/>
      <c r="D34" s="124"/>
      <c r="E34" s="343"/>
      <c r="F34" s="120" t="s">
        <v>359</v>
      </c>
      <c r="G34" s="210"/>
      <c r="H34" s="211"/>
      <c r="I34" s="108"/>
    </row>
    <row r="35" spans="3:9" ht="15" customHeight="1" thickBot="1">
      <c r="C35" s="341"/>
      <c r="D35" s="124"/>
      <c r="E35" s="121" t="s">
        <v>358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29" t="s">
        <v>393</v>
      </c>
      <c r="F37" s="330"/>
      <c r="G37" s="331"/>
      <c r="H37" s="191"/>
    </row>
    <row r="38" spans="4:8" ht="25.5">
      <c r="D38" s="215"/>
      <c r="E38" s="332" t="s">
        <v>394</v>
      </c>
      <c r="F38" s="333"/>
      <c r="G38" s="216" t="s">
        <v>1102</v>
      </c>
      <c r="H38" s="191"/>
    </row>
    <row r="39" spans="4:8" ht="26.25" thickBot="1">
      <c r="D39" s="215"/>
      <c r="E39" s="339" t="s">
        <v>395</v>
      </c>
      <c r="F39" s="340"/>
      <c r="G39" s="216" t="s">
        <v>1103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29" t="s">
        <v>235</v>
      </c>
      <c r="F41" s="330"/>
      <c r="G41" s="331"/>
      <c r="H41" s="191"/>
    </row>
    <row r="42" spans="4:8" ht="12.75">
      <c r="D42" s="215"/>
      <c r="E42" s="332" t="s">
        <v>396</v>
      </c>
      <c r="F42" s="333"/>
      <c r="G42" s="216" t="s">
        <v>1104</v>
      </c>
      <c r="H42" s="191"/>
    </row>
    <row r="43" spans="4:8" ht="13.5" thickBot="1">
      <c r="D43" s="215"/>
      <c r="E43" s="339" t="s">
        <v>397</v>
      </c>
      <c r="F43" s="340"/>
      <c r="G43" s="217" t="s">
        <v>1105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29" t="s">
        <v>9</v>
      </c>
      <c r="F45" s="330"/>
      <c r="G45" s="331"/>
      <c r="H45" s="191"/>
    </row>
    <row r="46" spans="4:8" ht="12.75">
      <c r="D46" s="215"/>
      <c r="E46" s="332" t="s">
        <v>396</v>
      </c>
      <c r="F46" s="333"/>
      <c r="G46" s="216" t="s">
        <v>1106</v>
      </c>
      <c r="H46" s="191"/>
    </row>
    <row r="47" spans="4:8" ht="13.5" thickBot="1">
      <c r="D47" s="215"/>
      <c r="E47" s="339" t="s">
        <v>397</v>
      </c>
      <c r="F47" s="340"/>
      <c r="G47" s="217" t="s">
        <v>1107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29" t="s">
        <v>212</v>
      </c>
      <c r="F49" s="330"/>
      <c r="G49" s="331"/>
      <c r="H49" s="191"/>
      <c r="Z49" s="198"/>
    </row>
    <row r="50" spans="1:26" ht="12.75">
      <c r="A50" s="85"/>
      <c r="B50" s="85"/>
      <c r="C50" s="85"/>
      <c r="D50" s="215"/>
      <c r="E50" s="332" t="s">
        <v>396</v>
      </c>
      <c r="F50" s="333"/>
      <c r="G50" s="216" t="s">
        <v>1108</v>
      </c>
      <c r="H50" s="191"/>
      <c r="Z50" s="198"/>
    </row>
    <row r="51" spans="1:26" ht="12.75">
      <c r="A51" s="85"/>
      <c r="B51" s="85"/>
      <c r="C51" s="85"/>
      <c r="D51" s="215"/>
      <c r="E51" s="323" t="s">
        <v>398</v>
      </c>
      <c r="F51" s="324"/>
      <c r="G51" s="216" t="s">
        <v>1109</v>
      </c>
      <c r="H51" s="191"/>
      <c r="Z51" s="198"/>
    </row>
    <row r="52" spans="1:26" ht="12.75">
      <c r="A52" s="85"/>
      <c r="B52" s="85"/>
      <c r="C52" s="85"/>
      <c r="D52" s="215"/>
      <c r="E52" s="323" t="s">
        <v>397</v>
      </c>
      <c r="F52" s="324"/>
      <c r="G52" s="216" t="s">
        <v>1107</v>
      </c>
      <c r="H52" s="191"/>
      <c r="Z52" s="198"/>
    </row>
    <row r="53" spans="1:26" ht="13.5" thickBot="1">
      <c r="A53" s="85"/>
      <c r="B53" s="85"/>
      <c r="C53" s="85"/>
      <c r="D53" s="215"/>
      <c r="E53" s="337" t="s">
        <v>384</v>
      </c>
      <c r="F53" s="338"/>
      <c r="G53" s="217" t="s">
        <v>1110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10:F10"/>
    <mergeCell ref="E12:G12"/>
    <mergeCell ref="G3:H3"/>
    <mergeCell ref="D4:H4"/>
    <mergeCell ref="E7:F7"/>
    <mergeCell ref="E9:G9"/>
    <mergeCell ref="C33:C35"/>
    <mergeCell ref="E33:E34"/>
    <mergeCell ref="E37:G37"/>
    <mergeCell ref="E38:F38"/>
    <mergeCell ref="E53:F53"/>
    <mergeCell ref="E39:F39"/>
    <mergeCell ref="E41:G41"/>
    <mergeCell ref="E42:F42"/>
    <mergeCell ref="E43:F43"/>
    <mergeCell ref="E45:G45"/>
    <mergeCell ref="E46:F46"/>
    <mergeCell ref="E47:F47"/>
    <mergeCell ref="E22:F22"/>
    <mergeCell ref="E24:F24"/>
    <mergeCell ref="E51:F51"/>
    <mergeCell ref="E52:F52"/>
    <mergeCell ref="E25:F25"/>
    <mergeCell ref="E27:F27"/>
    <mergeCell ref="E49:G49"/>
    <mergeCell ref="E50:F50"/>
    <mergeCell ref="E30:G30"/>
    <mergeCell ref="F31:G31"/>
    <mergeCell ref="E13:F13"/>
    <mergeCell ref="E16:F16"/>
    <mergeCell ref="E19:G19"/>
    <mergeCell ref="E20:F20"/>
    <mergeCell ref="E14:F14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MO_LIST_9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G21" sqref="G21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JKH.OPEN.INFO.QUARTER.HVS</v>
      </c>
      <c r="E7" s="76"/>
    </row>
    <row r="8" spans="4:8" ht="43.5" customHeight="1">
      <c r="D8" s="352" t="s">
        <v>435</v>
      </c>
      <c r="E8" s="353"/>
      <c r="F8" s="353"/>
      <c r="G8" s="353"/>
      <c r="H8" s="354"/>
    </row>
    <row r="9" spans="4:8" ht="18.75" customHeight="1" thickBot="1">
      <c r="D9" s="355" t="str">
        <f>IF(org="","",IF(fil="",org,org&amp;" ("&amp;fil&amp;")"))</f>
        <v>СХПК "1-ое МАЯ"</v>
      </c>
      <c r="E9" s="356"/>
      <c r="F9" s="356"/>
      <c r="G9" s="356"/>
      <c r="H9" s="357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78" t="s">
        <v>438</v>
      </c>
      <c r="G14" s="244">
        <v>0</v>
      </c>
      <c r="H14" s="142"/>
    </row>
    <row r="15" spans="4:8" ht="22.5">
      <c r="D15" s="132"/>
      <c r="E15" s="240">
        <v>2</v>
      </c>
      <c r="F15" s="278" t="s">
        <v>439</v>
      </c>
      <c r="G15" s="244">
        <v>0</v>
      </c>
      <c r="H15" s="142"/>
    </row>
    <row r="16" spans="4:8" ht="22.5">
      <c r="D16" s="132"/>
      <c r="E16" s="240">
        <v>3</v>
      </c>
      <c r="F16" s="278" t="s">
        <v>440</v>
      </c>
      <c r="G16" s="244">
        <v>0</v>
      </c>
      <c r="H16" s="142"/>
    </row>
    <row r="17" spans="4:8" ht="22.5">
      <c r="D17" s="132"/>
      <c r="E17" s="240">
        <v>4</v>
      </c>
      <c r="F17" s="278" t="s">
        <v>441</v>
      </c>
      <c r="G17" s="244">
        <v>0</v>
      </c>
      <c r="H17" s="142"/>
    </row>
    <row r="18" spans="4:8" ht="15" customHeight="1">
      <c r="D18" s="132"/>
      <c r="E18" s="240">
        <v>5</v>
      </c>
      <c r="F18" s="278" t="s">
        <v>442</v>
      </c>
      <c r="G18" s="245">
        <f>SUM(G19:G20)</f>
        <v>0.066</v>
      </c>
      <c r="H18" s="142"/>
    </row>
    <row r="19" spans="4:8" ht="15" customHeight="1">
      <c r="D19" s="239"/>
      <c r="E19" s="240" t="s">
        <v>364</v>
      </c>
      <c r="F19" s="283" t="s">
        <v>1113</v>
      </c>
      <c r="G19" s="247">
        <v>0.066</v>
      </c>
      <c r="H19" s="142"/>
    </row>
    <row r="20" spans="4:8" ht="18.75" customHeight="1">
      <c r="D20" s="133"/>
      <c r="E20" s="248"/>
      <c r="F20" s="249" t="s">
        <v>324</v>
      </c>
      <c r="G20" s="250"/>
      <c r="H20" s="142"/>
    </row>
    <row r="21" spans="4:8" ht="15" customHeight="1" thickBot="1">
      <c r="D21" s="132"/>
      <c r="E21" s="242" t="s">
        <v>323</v>
      </c>
      <c r="F21" s="243" t="s">
        <v>349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1" t="s">
        <v>351</v>
      </c>
      <c r="F23" s="351"/>
      <c r="G23" s="351"/>
      <c r="H23" s="142"/>
    </row>
    <row r="24" spans="4:8" ht="15.75" customHeight="1">
      <c r="D24" s="134"/>
      <c r="E24" s="350" t="s">
        <v>436</v>
      </c>
      <c r="F24" s="351"/>
      <c r="G24" s="351"/>
      <c r="H24" s="142"/>
    </row>
    <row r="25" spans="4:8" ht="15.75" customHeight="1">
      <c r="D25" s="134"/>
      <c r="E25" s="350" t="s">
        <v>437</v>
      </c>
      <c r="F25" s="351"/>
      <c r="G25" s="351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G14">
      <selection activeCell="J16" sqref="J16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JKH.OPEN.INFO.QUARTER.HVS</v>
      </c>
    </row>
    <row r="6" spans="4:12" ht="15" customHeight="1">
      <c r="D6" s="364" t="s">
        <v>325</v>
      </c>
      <c r="E6" s="365"/>
      <c r="F6" s="365"/>
      <c r="G6" s="365"/>
      <c r="H6" s="365"/>
      <c r="I6" s="365"/>
      <c r="J6" s="365"/>
      <c r="K6" s="365"/>
      <c r="L6" s="366"/>
    </row>
    <row r="7" spans="4:12" ht="15.75" customHeight="1" thickBot="1">
      <c r="D7" s="367" t="str">
        <f>IF(org="","",IF(fil="",org,org&amp;" ("&amp;fil&amp;")"))</f>
        <v>СХПК "1-ое МАЯ"</v>
      </c>
      <c r="E7" s="368"/>
      <c r="F7" s="368"/>
      <c r="G7" s="368"/>
      <c r="H7" s="368"/>
      <c r="I7" s="368"/>
      <c r="J7" s="368"/>
      <c r="K7" s="368"/>
      <c r="L7" s="369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1" t="s">
        <v>354</v>
      </c>
      <c r="F10" s="362"/>
      <c r="G10" s="362"/>
      <c r="H10" s="362"/>
      <c r="I10" s="362"/>
      <c r="J10" s="362"/>
      <c r="K10" s="363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429</v>
      </c>
      <c r="J12" s="252" t="s">
        <v>430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58" t="s">
        <v>443</v>
      </c>
      <c r="G14" s="359"/>
      <c r="H14" s="359"/>
      <c r="I14" s="359"/>
      <c r="J14" s="359"/>
      <c r="K14" s="360"/>
      <c r="L14" s="146"/>
    </row>
    <row r="15" spans="4:12" ht="15" customHeight="1" hidden="1">
      <c r="D15" s="133"/>
      <c r="E15" s="260" t="s">
        <v>82</v>
      </c>
      <c r="F15" s="254" t="s">
        <v>419</v>
      </c>
      <c r="G15" s="277"/>
      <c r="H15" s="274"/>
      <c r="I15" s="274" t="s">
        <v>423</v>
      </c>
      <c r="J15" s="274" t="s">
        <v>423</v>
      </c>
      <c r="K15" s="275"/>
      <c r="L15" s="146"/>
    </row>
    <row r="16" spans="4:12" ht="15" customHeight="1">
      <c r="D16" s="133"/>
      <c r="E16" s="260" t="s">
        <v>82</v>
      </c>
      <c r="F16" s="254" t="s">
        <v>366</v>
      </c>
      <c r="G16" s="255" t="s">
        <v>1111</v>
      </c>
      <c r="H16" s="256" t="s">
        <v>1114</v>
      </c>
      <c r="I16" s="255" t="s">
        <v>1112</v>
      </c>
      <c r="J16" s="256" t="s">
        <v>1114</v>
      </c>
      <c r="K16" s="276" t="s">
        <v>423</v>
      </c>
      <c r="L16" s="146"/>
    </row>
    <row r="17" spans="4:12" ht="15" customHeight="1" hidden="1">
      <c r="D17" s="133"/>
      <c r="E17" s="260" t="s">
        <v>367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152</v>
      </c>
      <c r="E18" s="264"/>
      <c r="F18" s="265" t="s">
        <v>324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420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421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422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JKH.OPEN.INFO.QUARTER.HVS</v>
      </c>
    </row>
    <row r="7" spans="1:6" ht="14.25" customHeight="1">
      <c r="A7" s="52"/>
      <c r="B7" s="52"/>
      <c r="C7" s="52"/>
      <c r="D7" s="370" t="s">
        <v>4</v>
      </c>
      <c r="E7" s="371"/>
      <c r="F7" s="372"/>
    </row>
    <row r="8" spans="1:6" ht="14.25" customHeight="1" thickBot="1">
      <c r="A8" s="52"/>
      <c r="B8" s="52"/>
      <c r="C8" s="52"/>
      <c r="D8" s="373" t="str">
        <f>IF(org="","",IF(fil="",org,org&amp;" ("&amp;fil&amp;")"))</f>
        <v>СХПК "1-ое МАЯ"</v>
      </c>
      <c r="E8" s="374"/>
      <c r="F8" s="37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G15" sqref="G15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JKH.OPEN.INFO.QUARTER.HVS</v>
      </c>
    </row>
    <row r="10" spans="5:7" s="156" customFormat="1" ht="21.75" customHeight="1" thickBot="1">
      <c r="E10" s="376" t="s">
        <v>370</v>
      </c>
      <c r="F10" s="377"/>
      <c r="G10" s="378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434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426</v>
      </c>
    </row>
    <row r="20" ht="11.25">
      <c r="B20" s="46" t="s">
        <v>427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328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9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0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Админ</cp:lastModifiedBy>
  <cp:lastPrinted>2009-05-07T15:00:08Z</cp:lastPrinted>
  <dcterms:created xsi:type="dcterms:W3CDTF">2004-05-21T07:18:45Z</dcterms:created>
  <dcterms:modified xsi:type="dcterms:W3CDTF">2012-01-13T11:44:16Z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